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525" windowHeight="11700"/>
  </bookViews>
  <sheets>
    <sheet name="物资" sheetId="1" r:id="rId1"/>
    <sheet name="货币资金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<sst xmlns="http://schemas.openxmlformats.org/spreadsheetml/2006/main" count="175" uniqueCount="86">
  <si>
    <t>接受捐赠的物资明细表</t>
  </si>
  <si>
    <t>序号</t>
  </si>
  <si>
    <t>捐赠单位</t>
  </si>
  <si>
    <t>产品名称</t>
  </si>
  <si>
    <t>单位</t>
  </si>
  <si>
    <t>数量</t>
  </si>
  <si>
    <t>单价</t>
  </si>
  <si>
    <t>金额</t>
  </si>
  <si>
    <t>使用去向</t>
  </si>
  <si>
    <t>结存数量</t>
  </si>
  <si>
    <t>绍兴市红十字会</t>
  </si>
  <si>
    <t>一次性医用口罩</t>
  </si>
  <si>
    <t>只</t>
  </si>
  <si>
    <t>总务科</t>
  </si>
  <si>
    <t>绍兴市卫生健康委</t>
  </si>
  <si>
    <t>一次性橡胶检查手套</t>
  </si>
  <si>
    <t>化验室</t>
  </si>
  <si>
    <t>急诊室</t>
  </si>
  <si>
    <t>兴市卫生健康委</t>
  </si>
  <si>
    <t>一次性灭菌橡胶外科手套</t>
  </si>
  <si>
    <t>副</t>
  </si>
  <si>
    <t>急诊室、手术室</t>
  </si>
  <si>
    <t>一次性隔离衣</t>
  </si>
  <si>
    <t>件</t>
  </si>
  <si>
    <t>一次性防护服</t>
  </si>
  <si>
    <t>发热门诊、急诊室、妇科一、产科二、化验室</t>
  </si>
  <si>
    <t>护耳神器</t>
  </si>
  <si>
    <t>根</t>
  </si>
  <si>
    <t>全院各科室领用</t>
  </si>
  <si>
    <t>防护口罩</t>
  </si>
  <si>
    <t>个</t>
  </si>
  <si>
    <t>保健部、发热门诊、急诊室</t>
  </si>
  <si>
    <t>综合外科、发热门诊、急诊室</t>
  </si>
  <si>
    <t>便携式紫外灯</t>
  </si>
  <si>
    <t>支</t>
  </si>
  <si>
    <t>安心裤</t>
  </si>
  <si>
    <t>包</t>
  </si>
  <si>
    <t>护理部</t>
  </si>
  <si>
    <t>白大褂</t>
  </si>
  <si>
    <t>医务科</t>
  </si>
  <si>
    <t>成人纸尿裤</t>
  </si>
  <si>
    <t>空气净化器</t>
  </si>
  <si>
    <t>综合外科病区1台，产科二病区1台，新生儿监护2台，分娩室2台，供应室1台，妇保科1台，妇科五病区1台，儿内科1台，产科六病区1台，门诊办1台，总务科3台</t>
  </si>
  <si>
    <t>裤型纸尿裤</t>
  </si>
  <si>
    <t>护理部（援鄂人员）</t>
  </si>
  <si>
    <t>阳光机</t>
  </si>
  <si>
    <t>台</t>
  </si>
  <si>
    <t>发热门诊</t>
  </si>
  <si>
    <t>医用护理垫</t>
  </si>
  <si>
    <t>羽绒服</t>
  </si>
  <si>
    <t>援鄂人员</t>
  </si>
  <si>
    <t>一景鲜奶</t>
  </si>
  <si>
    <t>瓶</t>
  </si>
  <si>
    <t>全院工作人员（包括保洁及保安）</t>
  </si>
  <si>
    <t>一景酸奶</t>
  </si>
  <si>
    <t>苹果</t>
  </si>
  <si>
    <t>箱</t>
  </si>
  <si>
    <t>现代牧业高钙牛奶全脂调制乳利乐钻250ml*12盒</t>
  </si>
  <si>
    <t>盒</t>
  </si>
  <si>
    <t>现代牧业纯牛奶利乐钻250ml*12盒</t>
  </si>
  <si>
    <t>现代牧业常温酸奶利乐钻200ml*12包</t>
  </si>
  <si>
    <t>蓝莓一号新</t>
  </si>
  <si>
    <t>发热门诊(包含B超，放射、检验科参与检查）、急诊室、隔离病房防疫一线医护人员</t>
  </si>
  <si>
    <t>新米粥</t>
  </si>
  <si>
    <t>中国红十字会</t>
  </si>
  <si>
    <t>雅培小安素特殊医学用途配方食品全营养配方</t>
  </si>
  <si>
    <t>罐</t>
  </si>
  <si>
    <t>　出生二年以内的本院女职工的小孩</t>
  </si>
  <si>
    <t>百令胶囊</t>
  </si>
  <si>
    <t>分发给一线医护人员</t>
  </si>
  <si>
    <t>铁皮石斛芝参软胶囊</t>
  </si>
  <si>
    <t>84消毒液</t>
  </si>
  <si>
    <t>用于医院整体环境消杀</t>
  </si>
  <si>
    <t>如辉消毒纸巾</t>
  </si>
  <si>
    <t>分发给各临床科室</t>
  </si>
  <si>
    <t>75%酒精（20L分装）</t>
  </si>
  <si>
    <t>分装后，各科室按需领用</t>
  </si>
  <si>
    <t>菌立克消毒片</t>
  </si>
  <si>
    <t>合计</t>
  </si>
  <si>
    <t>接受的货币资金捐赠</t>
  </si>
  <si>
    <t>使用金额</t>
  </si>
  <si>
    <t>结余金额</t>
  </si>
  <si>
    <t>市红十字会</t>
  </si>
  <si>
    <t>援鄂医疗队员</t>
  </si>
  <si>
    <t>市慈善总会</t>
  </si>
  <si>
    <t>问一线医务人员</t>
  </si>
</sst>
</file>

<file path=xl/styles.xml><?xml version="1.0" encoding="utf-8"?>
<styleSheet xmlns="http://schemas.openxmlformats.org/spreadsheetml/2006/main">
  <numFmts count="4">
    <numFmt numFmtId="176" formatCode="_ \¥* #,##0.00_ ;_ \¥* \-#,##0.00_ ;_ \¥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sz val="16"/>
      <color theme="1"/>
      <name val="宋体"/>
      <charset val="134"/>
    </font>
    <font>
      <b/>
      <sz val="10"/>
      <color theme="1"/>
      <name val="宋体"/>
      <charset val="134"/>
    </font>
    <font>
      <sz val="10"/>
      <color rgb="FF000000"/>
      <name val="宋体"/>
      <charset val="134"/>
    </font>
    <font>
      <sz val="10"/>
      <color rgb="FF000000"/>
      <name val="Arial"/>
      <charset val="134"/>
    </font>
    <font>
      <sz val="11"/>
      <color rgb="FF000000"/>
      <name val="宋体"/>
      <charset val="134"/>
    </font>
    <font>
      <sz val="10.5"/>
      <color theme="1"/>
      <name val="Calibri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22" fillId="23" borderId="10" applyNumberFormat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5" borderId="7" applyNumberFormat="0" applyFont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6" fillId="14" borderId="6" applyNumberFormat="0" applyAlignment="0" applyProtection="0">
      <alignment vertical="center"/>
    </xf>
    <xf numFmtId="0" fontId="25" fillId="14" borderId="10" applyNumberFormat="0" applyAlignment="0" applyProtection="0">
      <alignment vertical="center"/>
    </xf>
    <xf numFmtId="0" fontId="8" fillId="6" borderId="4" applyNumberFormat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0" xfId="0" applyBorder="1">
      <alignment vertical="center"/>
    </xf>
    <xf numFmtId="176" fontId="1" fillId="0" borderId="0" xfId="4" applyFont="1" applyBorder="1" applyAlignment="1">
      <alignment horizontal="center" vertical="center"/>
    </xf>
    <xf numFmtId="176" fontId="1" fillId="0" borderId="0" xfId="4" applyFont="1" applyAlignment="1">
      <alignment horizontal="center" vertical="center"/>
    </xf>
    <xf numFmtId="176" fontId="1" fillId="0" borderId="0" xfId="4" applyFont="1" applyBorder="1" applyAlignment="1">
      <alignment horizontal="center" vertical="center"/>
    </xf>
    <xf numFmtId="0" fontId="0" fillId="0" borderId="3" xfId="0" applyBorder="1">
      <alignment vertical="center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right" vertical="center"/>
    </xf>
    <xf numFmtId="0" fontId="5" fillId="0" borderId="2" xfId="0" applyFont="1" applyBorder="1" applyAlignment="1">
      <alignment horizontal="left" vertical="center"/>
    </xf>
    <xf numFmtId="4" fontId="4" fillId="0" borderId="2" xfId="0" applyNumberFormat="1" applyFont="1" applyBorder="1" applyAlignment="1">
      <alignment horizontal="right" vertical="center"/>
    </xf>
    <xf numFmtId="0" fontId="5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wrapText="1"/>
    </xf>
    <xf numFmtId="0" fontId="3" fillId="0" borderId="2" xfId="0" applyFont="1" applyBorder="1" applyAlignment="1">
      <alignment horizontal="left"/>
    </xf>
    <xf numFmtId="0" fontId="4" fillId="0" borderId="2" xfId="0" applyFont="1" applyBorder="1" applyAlignment="1">
      <alignment horizontal="right"/>
    </xf>
    <xf numFmtId="0" fontId="3" fillId="0" borderId="2" xfId="0" applyFont="1" applyBorder="1" applyAlignment="1">
      <alignment horizontal="center" wrapText="1"/>
    </xf>
    <xf numFmtId="4" fontId="4" fillId="0" borderId="2" xfId="0" applyNumberFormat="1" applyFont="1" applyBorder="1" applyAlignment="1">
      <alignment horizontal="right"/>
    </xf>
    <xf numFmtId="0" fontId="6" fillId="0" borderId="0" xfId="0" applyFont="1" applyAlignment="1">
      <alignment horizontal="justify" vertical="center"/>
    </xf>
    <xf numFmtId="0" fontId="2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righ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2"/>
  <sheetViews>
    <sheetView tabSelected="1" workbookViewId="0">
      <selection activeCell="K15" sqref="K15"/>
    </sheetView>
  </sheetViews>
  <sheetFormatPr defaultColWidth="9" defaultRowHeight="13.5"/>
  <cols>
    <col min="2" max="2" width="21.625" customWidth="1"/>
    <col min="3" max="3" width="17.125" customWidth="1"/>
    <col min="8" max="8" width="42" customWidth="1"/>
    <col min="11" max="11" width="9" style="4"/>
  </cols>
  <sheetData>
    <row r="1" ht="20.25" spans="1:9">
      <c r="A1" s="5" t="s">
        <v>0</v>
      </c>
      <c r="B1" s="6"/>
      <c r="C1" s="7"/>
      <c r="D1" s="5"/>
      <c r="E1" s="5"/>
      <c r="F1" s="5"/>
      <c r="G1" s="5"/>
      <c r="H1" s="5"/>
      <c r="I1" s="5"/>
    </row>
    <row r="2" spans="1:9">
      <c r="A2" s="8" t="s">
        <v>1</v>
      </c>
      <c r="B2" s="8" t="s">
        <v>2</v>
      </c>
      <c r="C2" s="9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23" t="s">
        <v>9</v>
      </c>
    </row>
    <row r="3" spans="1:11">
      <c r="A3" s="2">
        <v>1</v>
      </c>
      <c r="B3" s="2" t="s">
        <v>10</v>
      </c>
      <c r="C3" s="11" t="s">
        <v>11</v>
      </c>
      <c r="D3" s="12" t="s">
        <v>12</v>
      </c>
      <c r="E3" s="13">
        <v>1000</v>
      </c>
      <c r="F3" s="13">
        <v>0.18</v>
      </c>
      <c r="G3" s="13">
        <v>180</v>
      </c>
      <c r="H3" s="14" t="s">
        <v>13</v>
      </c>
      <c r="I3" s="24">
        <v>0</v>
      </c>
      <c r="K3" s="25"/>
    </row>
    <row r="4" spans="1:11">
      <c r="A4" s="2">
        <v>2</v>
      </c>
      <c r="B4" s="2" t="s">
        <v>14</v>
      </c>
      <c r="C4" s="11" t="s">
        <v>11</v>
      </c>
      <c r="D4" s="12" t="s">
        <v>12</v>
      </c>
      <c r="E4" s="13">
        <v>960</v>
      </c>
      <c r="F4" s="13">
        <v>0.18</v>
      </c>
      <c r="G4" s="13">
        <v>172.8</v>
      </c>
      <c r="H4" s="14" t="s">
        <v>13</v>
      </c>
      <c r="I4" s="24">
        <v>0</v>
      </c>
      <c r="K4" s="25"/>
    </row>
    <row r="5" spans="1:12">
      <c r="A5" s="2">
        <v>3</v>
      </c>
      <c r="B5" s="2" t="s">
        <v>14</v>
      </c>
      <c r="C5" s="11" t="s">
        <v>15</v>
      </c>
      <c r="D5" s="12" t="s">
        <v>12</v>
      </c>
      <c r="E5" s="13">
        <v>1000</v>
      </c>
      <c r="F5" s="13">
        <v>0.32</v>
      </c>
      <c r="G5" s="13">
        <v>320</v>
      </c>
      <c r="H5" s="14" t="s">
        <v>16</v>
      </c>
      <c r="I5" s="24">
        <v>0</v>
      </c>
      <c r="K5" s="25"/>
      <c r="L5" s="25"/>
    </row>
    <row r="6" spans="1:11">
      <c r="A6" s="2">
        <v>4</v>
      </c>
      <c r="B6" s="2" t="s">
        <v>14</v>
      </c>
      <c r="C6" s="11" t="s">
        <v>15</v>
      </c>
      <c r="D6" s="12" t="s">
        <v>12</v>
      </c>
      <c r="E6" s="13">
        <v>1400</v>
      </c>
      <c r="F6" s="13">
        <v>0.32</v>
      </c>
      <c r="G6" s="13">
        <v>448</v>
      </c>
      <c r="H6" s="14" t="s">
        <v>17</v>
      </c>
      <c r="I6" s="24">
        <v>0</v>
      </c>
      <c r="K6" s="25"/>
    </row>
    <row r="7" ht="24" spans="1:9">
      <c r="A7" s="2">
        <v>5</v>
      </c>
      <c r="B7" s="2" t="s">
        <v>18</v>
      </c>
      <c r="C7" s="11" t="s">
        <v>19</v>
      </c>
      <c r="D7" s="12" t="s">
        <v>20</v>
      </c>
      <c r="E7" s="13">
        <v>1000</v>
      </c>
      <c r="F7" s="13">
        <v>2.04</v>
      </c>
      <c r="G7" s="15">
        <v>2040</v>
      </c>
      <c r="H7" s="14" t="s">
        <v>21</v>
      </c>
      <c r="I7" s="24">
        <v>0</v>
      </c>
    </row>
    <row r="8" spans="1:9">
      <c r="A8" s="2">
        <v>6</v>
      </c>
      <c r="B8" s="2" t="s">
        <v>14</v>
      </c>
      <c r="C8" s="11" t="s">
        <v>22</v>
      </c>
      <c r="D8" s="12" t="s">
        <v>23</v>
      </c>
      <c r="E8" s="13">
        <v>50</v>
      </c>
      <c r="F8" s="13">
        <v>35</v>
      </c>
      <c r="G8" s="15">
        <v>1750</v>
      </c>
      <c r="H8" s="14" t="s">
        <v>16</v>
      </c>
      <c r="I8" s="24">
        <v>0</v>
      </c>
    </row>
    <row r="9" spans="1:9">
      <c r="A9" s="2">
        <v>7</v>
      </c>
      <c r="B9" s="2" t="s">
        <v>14</v>
      </c>
      <c r="C9" s="11" t="s">
        <v>24</v>
      </c>
      <c r="D9" s="12" t="s">
        <v>23</v>
      </c>
      <c r="E9" s="13">
        <v>100</v>
      </c>
      <c r="F9" s="13">
        <v>55</v>
      </c>
      <c r="G9" s="15">
        <v>5500</v>
      </c>
      <c r="H9" s="16" t="s">
        <v>25</v>
      </c>
      <c r="I9" s="24">
        <v>0</v>
      </c>
    </row>
    <row r="10" spans="1:9">
      <c r="A10" s="2">
        <v>8</v>
      </c>
      <c r="B10" s="2" t="s">
        <v>14</v>
      </c>
      <c r="C10" s="11" t="s">
        <v>26</v>
      </c>
      <c r="D10" s="12" t="s">
        <v>27</v>
      </c>
      <c r="E10" s="13">
        <v>3000</v>
      </c>
      <c r="F10" s="13">
        <v>0.28</v>
      </c>
      <c r="G10" s="13">
        <v>840</v>
      </c>
      <c r="H10" s="14" t="s">
        <v>28</v>
      </c>
      <c r="I10" s="24">
        <v>0</v>
      </c>
    </row>
    <row r="11" spans="1:9">
      <c r="A11" s="2">
        <v>9</v>
      </c>
      <c r="B11" s="2" t="s">
        <v>10</v>
      </c>
      <c r="C11" s="11" t="s">
        <v>29</v>
      </c>
      <c r="D11" s="12" t="s">
        <v>30</v>
      </c>
      <c r="E11" s="13">
        <v>1000</v>
      </c>
      <c r="F11" s="13">
        <v>2.8</v>
      </c>
      <c r="G11" s="15">
        <v>2800</v>
      </c>
      <c r="H11" s="14" t="s">
        <v>31</v>
      </c>
      <c r="I11" s="24">
        <v>0</v>
      </c>
    </row>
    <row r="12" spans="1:9">
      <c r="A12" s="2">
        <v>10</v>
      </c>
      <c r="B12" s="2" t="s">
        <v>10</v>
      </c>
      <c r="C12" s="11" t="s">
        <v>29</v>
      </c>
      <c r="D12" s="12" t="s">
        <v>30</v>
      </c>
      <c r="E12" s="13">
        <v>130</v>
      </c>
      <c r="F12" s="13">
        <v>36.87</v>
      </c>
      <c r="G12" s="15">
        <v>4793.1</v>
      </c>
      <c r="H12" s="14" t="s">
        <v>32</v>
      </c>
      <c r="I12" s="24">
        <v>0</v>
      </c>
    </row>
    <row r="13" spans="1:9">
      <c r="A13" s="2">
        <v>11</v>
      </c>
      <c r="B13" s="2" t="s">
        <v>14</v>
      </c>
      <c r="C13" s="11" t="s">
        <v>33</v>
      </c>
      <c r="D13" s="12" t="s">
        <v>34</v>
      </c>
      <c r="E13" s="13">
        <v>30</v>
      </c>
      <c r="F13" s="13">
        <v>130</v>
      </c>
      <c r="G13" s="15">
        <v>3900</v>
      </c>
      <c r="H13" s="14" t="s">
        <v>28</v>
      </c>
      <c r="I13" s="24">
        <v>0</v>
      </c>
    </row>
    <row r="14" spans="1:9">
      <c r="A14" s="2">
        <v>12</v>
      </c>
      <c r="B14" s="2" t="s">
        <v>14</v>
      </c>
      <c r="C14" s="11" t="s">
        <v>35</v>
      </c>
      <c r="D14" s="12" t="s">
        <v>36</v>
      </c>
      <c r="E14" s="13">
        <v>6</v>
      </c>
      <c r="F14" s="13">
        <v>8</v>
      </c>
      <c r="G14" s="13">
        <v>48</v>
      </c>
      <c r="H14" s="14" t="s">
        <v>37</v>
      </c>
      <c r="I14" s="24">
        <v>0</v>
      </c>
    </row>
    <row r="15" spans="1:9">
      <c r="A15" s="2">
        <v>13</v>
      </c>
      <c r="B15" s="2" t="s">
        <v>14</v>
      </c>
      <c r="C15" s="11" t="s">
        <v>38</v>
      </c>
      <c r="D15" s="12" t="s">
        <v>23</v>
      </c>
      <c r="E15" s="13">
        <v>13</v>
      </c>
      <c r="F15" s="13">
        <v>68</v>
      </c>
      <c r="G15" s="13">
        <v>884</v>
      </c>
      <c r="H15" s="14" t="s">
        <v>39</v>
      </c>
      <c r="I15" s="24">
        <v>0</v>
      </c>
    </row>
    <row r="16" spans="1:9">
      <c r="A16" s="2">
        <v>14</v>
      </c>
      <c r="B16" s="2" t="s">
        <v>14</v>
      </c>
      <c r="C16" s="11" t="s">
        <v>38</v>
      </c>
      <c r="D16" s="12" t="s">
        <v>23</v>
      </c>
      <c r="E16" s="13">
        <v>7</v>
      </c>
      <c r="F16" s="13">
        <v>73</v>
      </c>
      <c r="G16" s="13">
        <v>511</v>
      </c>
      <c r="H16" s="14" t="s">
        <v>39</v>
      </c>
      <c r="I16" s="24">
        <v>0</v>
      </c>
    </row>
    <row r="17" spans="1:9">
      <c r="A17" s="2">
        <v>15</v>
      </c>
      <c r="B17" s="2" t="s">
        <v>14</v>
      </c>
      <c r="C17" s="11" t="s">
        <v>40</v>
      </c>
      <c r="D17" s="12" t="s">
        <v>36</v>
      </c>
      <c r="E17" s="13">
        <v>4</v>
      </c>
      <c r="F17" s="13">
        <v>79.8</v>
      </c>
      <c r="G17" s="13">
        <v>319.2</v>
      </c>
      <c r="H17" s="14" t="s">
        <v>37</v>
      </c>
      <c r="I17" s="24">
        <v>0</v>
      </c>
    </row>
    <row r="18" spans="1:9">
      <c r="A18" s="2">
        <v>16</v>
      </c>
      <c r="B18" s="2" t="s">
        <v>14</v>
      </c>
      <c r="C18" s="11" t="s">
        <v>40</v>
      </c>
      <c r="D18" s="12" t="s">
        <v>36</v>
      </c>
      <c r="E18" s="13">
        <v>4</v>
      </c>
      <c r="F18" s="13">
        <v>69.8</v>
      </c>
      <c r="G18" s="13">
        <v>279.2</v>
      </c>
      <c r="H18" s="14" t="s">
        <v>37</v>
      </c>
      <c r="I18" s="24">
        <v>0</v>
      </c>
    </row>
    <row r="19" ht="54" spans="1:9">
      <c r="A19" s="2">
        <v>17</v>
      </c>
      <c r="B19" s="2" t="s">
        <v>14</v>
      </c>
      <c r="C19" s="11" t="s">
        <v>41</v>
      </c>
      <c r="D19" s="12" t="s">
        <v>12</v>
      </c>
      <c r="E19" s="13">
        <v>15</v>
      </c>
      <c r="F19" s="13">
        <v>2299</v>
      </c>
      <c r="G19" s="15">
        <v>34485</v>
      </c>
      <c r="H19" s="16" t="s">
        <v>42</v>
      </c>
      <c r="I19" s="24">
        <v>0</v>
      </c>
    </row>
    <row r="20" spans="1:9">
      <c r="A20" s="2">
        <v>18</v>
      </c>
      <c r="B20" s="2" t="s">
        <v>14</v>
      </c>
      <c r="C20" s="11" t="s">
        <v>43</v>
      </c>
      <c r="D20" s="12" t="s">
        <v>36</v>
      </c>
      <c r="E20" s="13">
        <v>304</v>
      </c>
      <c r="F20" s="13">
        <v>8.5</v>
      </c>
      <c r="G20" s="15">
        <v>2584</v>
      </c>
      <c r="H20" s="14" t="s">
        <v>44</v>
      </c>
      <c r="I20" s="24">
        <v>0</v>
      </c>
    </row>
    <row r="21" spans="1:9">
      <c r="A21" s="2">
        <v>19</v>
      </c>
      <c r="B21" s="2" t="s">
        <v>14</v>
      </c>
      <c r="C21" s="11" t="s">
        <v>45</v>
      </c>
      <c r="D21" s="12" t="s">
        <v>46</v>
      </c>
      <c r="E21" s="13">
        <v>2</v>
      </c>
      <c r="F21" s="13">
        <v>880</v>
      </c>
      <c r="G21" s="15">
        <v>1760</v>
      </c>
      <c r="H21" s="14" t="s">
        <v>47</v>
      </c>
      <c r="I21" s="24">
        <v>0</v>
      </c>
    </row>
    <row r="22" spans="1:9">
      <c r="A22" s="2">
        <v>20</v>
      </c>
      <c r="B22" s="2" t="s">
        <v>14</v>
      </c>
      <c r="C22" s="11" t="s">
        <v>48</v>
      </c>
      <c r="D22" s="12" t="s">
        <v>36</v>
      </c>
      <c r="E22" s="13">
        <v>3</v>
      </c>
      <c r="F22" s="13">
        <v>52</v>
      </c>
      <c r="G22" s="13">
        <v>156</v>
      </c>
      <c r="H22" s="14" t="s">
        <v>37</v>
      </c>
      <c r="I22" s="24">
        <v>0</v>
      </c>
    </row>
    <row r="23" spans="1:9">
      <c r="A23" s="2">
        <v>21</v>
      </c>
      <c r="B23" s="2" t="s">
        <v>14</v>
      </c>
      <c r="C23" s="11" t="s">
        <v>48</v>
      </c>
      <c r="D23" s="12" t="s">
        <v>36</v>
      </c>
      <c r="E23" s="13">
        <v>3</v>
      </c>
      <c r="F23" s="13">
        <v>58</v>
      </c>
      <c r="G23" s="13">
        <v>174</v>
      </c>
      <c r="H23" s="14" t="s">
        <v>37</v>
      </c>
      <c r="I23" s="24">
        <v>0</v>
      </c>
    </row>
    <row r="24" spans="1:9">
      <c r="A24" s="2">
        <v>22</v>
      </c>
      <c r="B24" s="2" t="s">
        <v>14</v>
      </c>
      <c r="C24" s="11" t="s">
        <v>49</v>
      </c>
      <c r="D24" s="12" t="s">
        <v>23</v>
      </c>
      <c r="E24" s="13">
        <v>5</v>
      </c>
      <c r="F24" s="13">
        <v>2199</v>
      </c>
      <c r="G24" s="15">
        <v>10995</v>
      </c>
      <c r="H24" s="14" t="s">
        <v>50</v>
      </c>
      <c r="I24" s="24">
        <v>0</v>
      </c>
    </row>
    <row r="25" spans="1:9">
      <c r="A25" s="2">
        <v>23</v>
      </c>
      <c r="B25" s="2" t="s">
        <v>14</v>
      </c>
      <c r="C25" s="11" t="s">
        <v>49</v>
      </c>
      <c r="D25" s="12" t="s">
        <v>23</v>
      </c>
      <c r="E25" s="13">
        <v>1</v>
      </c>
      <c r="F25" s="13">
        <v>2399</v>
      </c>
      <c r="G25" s="15">
        <v>2399</v>
      </c>
      <c r="H25" s="14" t="s">
        <v>50</v>
      </c>
      <c r="I25" s="24">
        <v>0</v>
      </c>
    </row>
    <row r="26" spans="1:9">
      <c r="A26" s="2">
        <v>24</v>
      </c>
      <c r="B26" s="2" t="s">
        <v>10</v>
      </c>
      <c r="C26" s="17" t="s">
        <v>51</v>
      </c>
      <c r="D26" s="18" t="s">
        <v>52</v>
      </c>
      <c r="E26" s="13">
        <v>2600</v>
      </c>
      <c r="F26" s="19">
        <v>4.9</v>
      </c>
      <c r="G26" s="15">
        <v>12740</v>
      </c>
      <c r="H26" s="14" t="s">
        <v>53</v>
      </c>
      <c r="I26" s="24">
        <v>0</v>
      </c>
    </row>
    <row r="27" spans="1:9">
      <c r="A27" s="2">
        <v>25</v>
      </c>
      <c r="B27" s="2" t="s">
        <v>10</v>
      </c>
      <c r="C27" s="17" t="s">
        <v>54</v>
      </c>
      <c r="D27" s="18" t="s">
        <v>52</v>
      </c>
      <c r="E27" s="13">
        <v>8000</v>
      </c>
      <c r="F27" s="19">
        <v>4.9</v>
      </c>
      <c r="G27" s="15">
        <v>39200</v>
      </c>
      <c r="H27" s="14" t="s">
        <v>53</v>
      </c>
      <c r="I27" s="24">
        <v>0</v>
      </c>
    </row>
    <row r="28" spans="1:9">
      <c r="A28" s="2">
        <v>26</v>
      </c>
      <c r="B28" s="2" t="s">
        <v>14</v>
      </c>
      <c r="C28" s="17" t="s">
        <v>55</v>
      </c>
      <c r="D28" s="18" t="s">
        <v>56</v>
      </c>
      <c r="E28" s="13">
        <v>100</v>
      </c>
      <c r="F28" s="19">
        <v>50</v>
      </c>
      <c r="G28" s="15">
        <v>5000</v>
      </c>
      <c r="H28" s="14" t="s">
        <v>53</v>
      </c>
      <c r="I28" s="24">
        <v>0</v>
      </c>
    </row>
    <row r="29" ht="36" spans="1:9">
      <c r="A29" s="2">
        <v>27</v>
      </c>
      <c r="B29" s="2" t="s">
        <v>10</v>
      </c>
      <c r="C29" s="17" t="s">
        <v>57</v>
      </c>
      <c r="D29" s="18" t="s">
        <v>58</v>
      </c>
      <c r="E29" s="13">
        <v>334</v>
      </c>
      <c r="F29" s="19">
        <v>45</v>
      </c>
      <c r="G29" s="15">
        <v>15030</v>
      </c>
      <c r="H29" s="14" t="s">
        <v>53</v>
      </c>
      <c r="I29" s="24">
        <v>0</v>
      </c>
    </row>
    <row r="30" ht="24" spans="1:9">
      <c r="A30" s="2">
        <v>28</v>
      </c>
      <c r="B30" s="2" t="s">
        <v>10</v>
      </c>
      <c r="C30" s="17" t="s">
        <v>59</v>
      </c>
      <c r="D30" s="18" t="s">
        <v>58</v>
      </c>
      <c r="E30" s="13">
        <v>400</v>
      </c>
      <c r="F30" s="19">
        <v>45</v>
      </c>
      <c r="G30" s="15">
        <v>18000</v>
      </c>
      <c r="H30" s="14" t="s">
        <v>53</v>
      </c>
      <c r="I30" s="24">
        <v>0</v>
      </c>
    </row>
    <row r="31" ht="24" spans="1:9">
      <c r="A31" s="2">
        <v>29</v>
      </c>
      <c r="B31" s="2" t="s">
        <v>10</v>
      </c>
      <c r="C31" s="17" t="s">
        <v>60</v>
      </c>
      <c r="D31" s="18" t="s">
        <v>36</v>
      </c>
      <c r="E31" s="13">
        <v>200</v>
      </c>
      <c r="F31" s="19">
        <v>40</v>
      </c>
      <c r="G31" s="15">
        <v>8000</v>
      </c>
      <c r="H31" s="14" t="s">
        <v>53</v>
      </c>
      <c r="I31" s="24">
        <v>0</v>
      </c>
    </row>
    <row r="32" ht="27" spans="1:9">
      <c r="A32" s="2">
        <v>30</v>
      </c>
      <c r="B32" s="2" t="s">
        <v>14</v>
      </c>
      <c r="C32" s="17" t="s">
        <v>61</v>
      </c>
      <c r="D32" s="18" t="s">
        <v>58</v>
      </c>
      <c r="E32" s="13">
        <v>120</v>
      </c>
      <c r="F32" s="19">
        <v>116.5</v>
      </c>
      <c r="G32" s="15">
        <v>13980</v>
      </c>
      <c r="H32" s="16" t="s">
        <v>62</v>
      </c>
      <c r="I32" s="24">
        <v>0</v>
      </c>
    </row>
    <row r="33" ht="27" spans="1:9">
      <c r="A33" s="2">
        <v>31</v>
      </c>
      <c r="B33" s="2" t="s">
        <v>14</v>
      </c>
      <c r="C33" s="17" t="s">
        <v>63</v>
      </c>
      <c r="D33" s="18" t="s">
        <v>56</v>
      </c>
      <c r="E33" s="13">
        <v>3</v>
      </c>
      <c r="F33" s="19">
        <v>240</v>
      </c>
      <c r="G33" s="13">
        <v>720</v>
      </c>
      <c r="H33" s="16" t="s">
        <v>62</v>
      </c>
      <c r="I33" s="24">
        <v>0</v>
      </c>
    </row>
    <row r="34" ht="24" spans="1:9">
      <c r="A34" s="2">
        <v>32</v>
      </c>
      <c r="B34" s="2" t="s">
        <v>64</v>
      </c>
      <c r="C34" s="17" t="s">
        <v>65</v>
      </c>
      <c r="D34" s="18" t="s">
        <v>66</v>
      </c>
      <c r="E34" s="13">
        <v>120</v>
      </c>
      <c r="F34" s="19">
        <v>239</v>
      </c>
      <c r="G34" s="15">
        <v>28680</v>
      </c>
      <c r="H34" s="14" t="s">
        <v>67</v>
      </c>
      <c r="I34" s="24">
        <v>0</v>
      </c>
    </row>
    <row r="35" spans="1:9">
      <c r="A35" s="2">
        <v>33</v>
      </c>
      <c r="B35" s="2" t="s">
        <v>14</v>
      </c>
      <c r="C35" s="17" t="s">
        <v>68</v>
      </c>
      <c r="D35" s="18" t="s">
        <v>58</v>
      </c>
      <c r="E35" s="13">
        <v>56</v>
      </c>
      <c r="F35" s="19">
        <v>63.77</v>
      </c>
      <c r="G35" s="15">
        <v>3571.12</v>
      </c>
      <c r="H35" s="14" t="s">
        <v>69</v>
      </c>
      <c r="I35" s="24">
        <v>0</v>
      </c>
    </row>
    <row r="36" spans="1:9">
      <c r="A36" s="2">
        <v>34</v>
      </c>
      <c r="B36" s="2" t="s">
        <v>10</v>
      </c>
      <c r="C36" s="17" t="s">
        <v>70</v>
      </c>
      <c r="D36" s="18" t="s">
        <v>58</v>
      </c>
      <c r="E36" s="13">
        <v>50</v>
      </c>
      <c r="F36" s="19">
        <v>339</v>
      </c>
      <c r="G36" s="15">
        <v>16950</v>
      </c>
      <c r="H36" s="14" t="s">
        <v>69</v>
      </c>
      <c r="I36" s="24">
        <v>0</v>
      </c>
    </row>
    <row r="37" spans="1:9">
      <c r="A37" s="2">
        <v>35</v>
      </c>
      <c r="B37" s="2" t="s">
        <v>10</v>
      </c>
      <c r="C37" s="17" t="s">
        <v>71</v>
      </c>
      <c r="D37" s="18" t="s">
        <v>52</v>
      </c>
      <c r="E37" s="13">
        <v>50</v>
      </c>
      <c r="F37" s="19">
        <v>8.4</v>
      </c>
      <c r="G37" s="13">
        <v>420</v>
      </c>
      <c r="H37" s="14" t="s">
        <v>72</v>
      </c>
      <c r="I37" s="24">
        <v>0</v>
      </c>
    </row>
    <row r="38" spans="1:9">
      <c r="A38" s="2">
        <v>36</v>
      </c>
      <c r="B38" s="2" t="s">
        <v>10</v>
      </c>
      <c r="C38" s="17" t="s">
        <v>73</v>
      </c>
      <c r="D38" s="18" t="s">
        <v>58</v>
      </c>
      <c r="E38" s="13">
        <v>200</v>
      </c>
      <c r="F38" s="19">
        <v>38.75</v>
      </c>
      <c r="G38" s="15">
        <v>7750</v>
      </c>
      <c r="H38" s="14" t="s">
        <v>74</v>
      </c>
      <c r="I38" s="24">
        <v>0</v>
      </c>
    </row>
    <row r="39" spans="1:9">
      <c r="A39" s="2">
        <v>37</v>
      </c>
      <c r="B39" s="2" t="s">
        <v>10</v>
      </c>
      <c r="C39" s="17" t="s">
        <v>75</v>
      </c>
      <c r="D39" s="18" t="s">
        <v>52</v>
      </c>
      <c r="E39" s="13">
        <v>800</v>
      </c>
      <c r="F39" s="19">
        <v>3.81</v>
      </c>
      <c r="G39" s="15">
        <v>3050</v>
      </c>
      <c r="H39" s="14" t="s">
        <v>76</v>
      </c>
      <c r="I39" s="24">
        <v>0</v>
      </c>
    </row>
    <row r="40" spans="1:9">
      <c r="A40" s="2">
        <v>38</v>
      </c>
      <c r="B40" s="2" t="s">
        <v>14</v>
      </c>
      <c r="C40" s="17" t="s">
        <v>77</v>
      </c>
      <c r="D40" s="18" t="s">
        <v>52</v>
      </c>
      <c r="E40" s="13">
        <v>80</v>
      </c>
      <c r="F40" s="19">
        <v>27.5</v>
      </c>
      <c r="G40" s="15">
        <v>2200</v>
      </c>
      <c r="H40" s="14" t="s">
        <v>72</v>
      </c>
      <c r="I40" s="24">
        <v>0</v>
      </c>
    </row>
    <row r="41" spans="1:9">
      <c r="A41" s="20" t="s">
        <v>78</v>
      </c>
      <c r="B41" s="20"/>
      <c r="C41" s="20"/>
      <c r="D41" s="18"/>
      <c r="E41" s="18"/>
      <c r="F41" s="18"/>
      <c r="G41" s="21">
        <v>252629.42</v>
      </c>
      <c r="H41" s="14"/>
      <c r="I41" s="2">
        <v>0</v>
      </c>
    </row>
    <row r="42" ht="14.25" spans="3:3">
      <c r="C42" s="22"/>
    </row>
  </sheetData>
  <mergeCells count="2">
    <mergeCell ref="A1:I1"/>
    <mergeCell ref="A41:C4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workbookViewId="0">
      <selection activeCell="D21" sqref="D21"/>
    </sheetView>
  </sheetViews>
  <sheetFormatPr defaultColWidth="9" defaultRowHeight="13.5" outlineLevelRow="4" outlineLevelCol="5"/>
  <cols>
    <col min="2" max="2" width="11" customWidth="1"/>
    <col min="4" max="4" width="13" customWidth="1"/>
  </cols>
  <sheetData>
    <row r="1" ht="34.5" customHeight="1" spans="1:6">
      <c r="A1" s="1" t="s">
        <v>79</v>
      </c>
      <c r="B1" s="1"/>
      <c r="C1" s="1"/>
      <c r="D1" s="1"/>
      <c r="E1" s="1"/>
      <c r="F1" s="1"/>
    </row>
    <row r="2" spans="1:6">
      <c r="A2" s="2" t="s">
        <v>1</v>
      </c>
      <c r="B2" s="2" t="s">
        <v>2</v>
      </c>
      <c r="C2" s="2" t="s">
        <v>7</v>
      </c>
      <c r="D2" s="2" t="s">
        <v>8</v>
      </c>
      <c r="E2" s="2" t="s">
        <v>80</v>
      </c>
      <c r="F2" s="2" t="s">
        <v>81</v>
      </c>
    </row>
    <row r="3" spans="1:6">
      <c r="A3" s="2">
        <v>1</v>
      </c>
      <c r="B3" s="2" t="s">
        <v>82</v>
      </c>
      <c r="C3" s="2">
        <v>92000</v>
      </c>
      <c r="D3" s="2" t="s">
        <v>83</v>
      </c>
      <c r="E3" s="2">
        <v>92000</v>
      </c>
      <c r="F3" s="2">
        <v>0</v>
      </c>
    </row>
    <row r="4" spans="1:6">
      <c r="A4" s="2">
        <v>2</v>
      </c>
      <c r="B4" s="2" t="s">
        <v>84</v>
      </c>
      <c r="C4" s="2">
        <v>135000</v>
      </c>
      <c r="D4" s="2" t="s">
        <v>85</v>
      </c>
      <c r="E4" s="2">
        <v>135000</v>
      </c>
      <c r="F4" s="2">
        <v>0</v>
      </c>
    </row>
    <row r="5" spans="1:6">
      <c r="A5" s="3" t="s">
        <v>78</v>
      </c>
      <c r="B5" s="3"/>
      <c r="C5" s="2">
        <f>SUM(C3:C4)</f>
        <v>227000</v>
      </c>
      <c r="D5" s="2"/>
      <c r="E5" s="2">
        <f>SUM(E3:E4)</f>
        <v>227000</v>
      </c>
      <c r="F5" s="2">
        <f>SUM(F3:F4)</f>
        <v>0</v>
      </c>
    </row>
  </sheetData>
  <mergeCells count="2">
    <mergeCell ref="A1:F1"/>
    <mergeCell ref="A5:B5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物资</vt:lpstr>
      <vt:lpstr>货币资金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bsoft</dc:creator>
  <cp:lastModifiedBy>自动自觉</cp:lastModifiedBy>
  <dcterms:created xsi:type="dcterms:W3CDTF">2020-09-28T10:15:00Z</dcterms:created>
  <dcterms:modified xsi:type="dcterms:W3CDTF">2020-10-11T12:00:56Z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