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药械采购代理项目\绍兴市妇幼保健院\2025 妇保院试剂耗材项目\SXSFYBJY2025-03  2025年医用试剂第一批（病理科）  0414 1400评审\招标公告及附件\"/>
    </mc:Choice>
  </mc:AlternateContent>
  <bookViews>
    <workbookView xWindow="0" yWindow="0" windowWidth="28800" windowHeight="12465" tabRatio="840"/>
  </bookViews>
  <sheets>
    <sheet name="病理科目录" sheetId="18" r:id="rId1"/>
    <sheet name="参数要求" sheetId="14" r:id="rId2"/>
  </sheets>
  <definedNames>
    <definedName name="_xlnm._FilterDatabase" localSheetId="0" hidden="1">病理科目录!$A$1:$K$1</definedName>
  </definedNames>
  <calcPr calcId="152511"/>
</workbook>
</file>

<file path=xl/calcChain.xml><?xml version="1.0" encoding="utf-8"?>
<calcChain xmlns="http://schemas.openxmlformats.org/spreadsheetml/2006/main">
  <c r="I17" i="18" l="1"/>
  <c r="I16" i="18"/>
  <c r="I15" i="18"/>
  <c r="I14" i="18"/>
  <c r="I13" i="18"/>
  <c r="I12" i="18"/>
  <c r="I11" i="18"/>
  <c r="I10" i="18"/>
  <c r="I9" i="18"/>
  <c r="I8" i="18"/>
  <c r="I7" i="18"/>
  <c r="I6" i="18"/>
  <c r="I5" i="18"/>
  <c r="I4" i="18"/>
  <c r="I3" i="18"/>
  <c r="I2" i="18"/>
</calcChain>
</file>

<file path=xl/sharedStrings.xml><?xml version="1.0" encoding="utf-8"?>
<sst xmlns="http://schemas.openxmlformats.org/spreadsheetml/2006/main" count="229" uniqueCount="154">
  <si>
    <t>序号</t>
  </si>
  <si>
    <t>技术参数要求</t>
  </si>
  <si>
    <t>标段</t>
  </si>
  <si>
    <t>物资名称</t>
  </si>
  <si>
    <t>层次</t>
  </si>
  <si>
    <t>单位</t>
  </si>
  <si>
    <t>上年用量参考</t>
  </si>
  <si>
    <t>采购周期（年）</t>
  </si>
  <si>
    <t>参考总金额（元）</t>
  </si>
  <si>
    <t>是否医疗器械注册证或消毒类产品</t>
  </si>
  <si>
    <t>国产</t>
  </si>
  <si>
    <t>T</t>
  </si>
  <si>
    <t>是</t>
  </si>
  <si>
    <t>进口</t>
  </si>
  <si>
    <t>人份</t>
  </si>
  <si>
    <t>套</t>
  </si>
  <si>
    <t>瓶</t>
  </si>
  <si>
    <t>宫颈液基细胞学制片系统试剂盒</t>
  </si>
  <si>
    <t>全自动免疫组化染色系统试剂盒</t>
  </si>
  <si>
    <t>人乳头状瘤病毒检测试剂盒（高危型HPV）</t>
  </si>
  <si>
    <t>液基细胞和DNA倍体分析样本处理试剂</t>
  </si>
  <si>
    <t>人乳头瘤病毒（HPV）E6/E7 mRNA检测试剂盒</t>
  </si>
  <si>
    <t>苏木素染色液</t>
  </si>
  <si>
    <t>1L</t>
  </si>
  <si>
    <t>苏木素-伊红染色液（H-E)</t>
  </si>
  <si>
    <t>6*1L</t>
  </si>
  <si>
    <t>碱性清洗返兰液</t>
  </si>
  <si>
    <t>组织标本固定脱钙液</t>
  </si>
  <si>
    <t>网状纤维染色液</t>
  </si>
  <si>
    <t>100人份</t>
  </si>
  <si>
    <t>阿利辛蓝-过碘酸雪夫氏染色液</t>
  </si>
  <si>
    <t>过碘酸雪夫染色液</t>
  </si>
  <si>
    <t>伊红染色液</t>
  </si>
  <si>
    <t>伊红缓冲液</t>
  </si>
  <si>
    <t>苏木素染色缓冲液</t>
  </si>
  <si>
    <t>lis连接费用由中标方负责，免费维保及免费提供维保所需相关配件，提供质控品、校准品、清洗液及其他耗材，免费比对，校准和性能验证</t>
  </si>
  <si>
    <t>05标段配套设备技术要求</t>
  </si>
  <si>
    <t>06标段配套设备技术要求</t>
  </si>
  <si>
    <t>相关试剂、耗材参数</t>
  </si>
  <si>
    <t>▲1.1</t>
  </si>
  <si>
    <t>▲1.2</t>
  </si>
  <si>
    <t>▲1.3</t>
  </si>
  <si>
    <t>▲1.4</t>
  </si>
  <si>
    <t>保存液要求：达到“一次取样，直接完成液基细胞学和HPV DNA或HPV mRNA检测”，且提供与HPV产品联合检测的证明材料</t>
  </si>
  <si>
    <t>保存液具有杀菌的功能</t>
  </si>
  <si>
    <t>配备特制的、采集区带正电荷的玻片，易于吸附样本细胞，既无需复杂而耗时的前期处理（如涂胶），也能保证样本细胞与玻片的紧密贴合而不易脱落</t>
  </si>
  <si>
    <t>配套设备、服务相关参数</t>
  </si>
  <si>
    <t>微电脑控制过滤器转速：≥3600转/分钟</t>
  </si>
  <si>
    <t>开机自动调试，液晶控制面板具有自动提示功能，可制备所有细胞学样本</t>
  </si>
  <si>
    <t>保存液瓶直接上制片机</t>
  </si>
  <si>
    <t>具备单样本独立上机制片功能，急诊优先</t>
  </si>
  <si>
    <t>同一样本，可以重复制片8张及以上高度重复性与一致性的玻片,能够充分代表采集到的样本细胞，提供有效证明文件</t>
  </si>
  <si>
    <t>可选配与液基细胞制片机同一品牌的玻片扫描分析影像系统（须提供相关NMPA注册证）,提高实验室工作效率和诊断准确性</t>
  </si>
  <si>
    <t>lis连接费用由中标方负责，免费维保及免费提供维保所需相关配件，提供质控品、校准品、清洗液及其他耗材，免费比对，校准和性能验证，提供具有相关专业技术职称的技术人员1名</t>
  </si>
  <si>
    <t>02标段配套设备技术要求(全自动免疫组化染色系统)</t>
  </si>
  <si>
    <t>检测试剂参数</t>
  </si>
  <si>
    <t>适用检测样本：石蜡组织切片、冰冻组织切片、细胞片、骨髓片等；一次处理切片量≥40片（提供说明书或彩页等资料佐证）</t>
  </si>
  <si>
    <t>提供用于术中冰冻免疫组化检测的相关试剂,如P63，CK5/6等</t>
  </si>
  <si>
    <t>提供用于组织学双染的试剂，如CD138/MUM1、P16/Ki67等</t>
  </si>
  <si>
    <t>二抗显色系统具有高效的染色流程</t>
  </si>
  <si>
    <t>配套设备、服务参数</t>
  </si>
  <si>
    <t>▲2.1</t>
  </si>
  <si>
    <t>抗原修复与染色模块分体式设计，可批量并行处理切片；抗原修复具有温控曲线实时监控功能，并于结束后保存完整的温控曲线记录；采用大容量水浴修复，修复温度最高可达100℃，有防沸腾模式（提供说明书或彩页等资料佐证）</t>
  </si>
  <si>
    <t>设备系统软件自带标准预置的抗原修复及染色程序，对应每种抗体，可以直接运行</t>
  </si>
  <si>
    <t>设备容纳试剂种类无特殊情况、无条件满足本实验室工作需求；包含脱蜡、水化、抗原修复、一抗、二抗孵育、显色及复染等步骤</t>
  </si>
  <si>
    <t>软件具有主动提醒清洗，自动执行清洗程序（提供说明书或彩页资料佐证）</t>
  </si>
  <si>
    <t>采用特殊技术处理加样头，确保加样精度及清洁度；恒定气流吹排覆盖液体技术，可选择试剂滴加区域及加样量</t>
  </si>
  <si>
    <t>三个或以上试剂加样区供选择，充分覆盖整张玻片，试剂用量调节范围：100µL-600µL</t>
  </si>
  <si>
    <t>有毒、无毒废液分开收集排放，符合生物安全要求</t>
  </si>
  <si>
    <t>03标段配套设备技术要求(宫颈液基细胞学制片系统)</t>
  </si>
  <si>
    <t>试剂参数</t>
  </si>
  <si>
    <t>配套试剂盒组成：主要由细胞保存液、细胞裂解液、样本稀释液、提取液、巴氏染色液等构成，提供说明书；该试剂盒具有NMPA、CE认证的证明文件。</t>
  </si>
  <si>
    <t>配套试剂盒适用对象：宫颈细胞系列、尿液细胞系列、痰细胞系列、浆膜腔积液系列、针吸及内窥镜系列等五大系列，并提供注册证</t>
  </si>
  <si>
    <t>▲1.6</t>
  </si>
  <si>
    <t>非妇科液基细胞有专业的制片单元</t>
  </si>
  <si>
    <t>配套服务及设备要求</t>
  </si>
  <si>
    <t>制片原理：采用沉降技术原理</t>
  </si>
  <si>
    <t>同一样本最大制片数量≥8张，制片效果一致每张玻片都能充分代表采集到的样本细胞。并提供产品说明书</t>
  </si>
  <si>
    <t>配套试剂盒制片要求：每个样本要求保存细胞数量≥5000个，制成的薄片诊断面积直径≥15毫米的圆</t>
  </si>
  <si>
    <t>制片染色机：批量处理≥48个标本，样本自动加样制片，自动完成巴氏染色</t>
  </si>
  <si>
    <t>每个样本采用滴染，染液一次性使用，杜绝交叉污染</t>
  </si>
  <si>
    <t>程序可用蓝牙传输数据，实现制片染色无线监控管理</t>
  </si>
  <si>
    <t>▲2.7</t>
  </si>
  <si>
    <t>lis连接费用由中标方负责，免费维保及免费提供维保所需相关配件及相关耗材，免费比对，校准和性能验证，提供具有相关专业技术职称的技术人员1名</t>
  </si>
  <si>
    <t>04标段配套设备技术要求(人乳头状瘤病毒检测系统)</t>
  </si>
  <si>
    <t>检测试剂盒参数</t>
  </si>
  <si>
    <t>可检测≥14种高危型HPV，HPV16和HPV18单独基因分型，一次检测，提供宫颈癌初筛证证明材料（FDA或NMPA）</t>
  </si>
  <si>
    <t>检测样本能与多个品牌的液基细胞学保存瓶标本兼容，与本院在用液基细胞学品牌可实现一管取样,并提供说明书</t>
  </si>
  <si>
    <t>试剂具有质控内标</t>
  </si>
  <si>
    <t>试剂即开即用，无需解冻、复溶、恢复室温等试剂准备工作</t>
  </si>
  <si>
    <t>单次样本检测量≥96</t>
  </si>
  <si>
    <t>▲2.5</t>
  </si>
  <si>
    <t>配套设备具有抗污染功能，AmpErase-dUTP酶、带滤芯枪头、紫外灯等防污染系统，提供说明书</t>
  </si>
  <si>
    <t>lis连接费用由中标方负责，免费维保及免费提供维保所需相关配件及相关耗材，免费比对，校准和性能验证</t>
  </si>
  <si>
    <t>配套设备参数</t>
  </si>
  <si>
    <t>设备组成：（1）硬件：片夹，扫描仪主机，计算机；（2）软件：细胞DNA倍体分析扫描软件，细胞DNA倍体分析管理软件</t>
  </si>
  <si>
    <t>扫描仪主机的切片装载容量：单次装载量≥6片</t>
  </si>
  <si>
    <t>扫描仪主机的光学系统为无限远色差校正光学系统（CCIS），扫描摄像头≥500万像素</t>
  </si>
  <si>
    <t>扫描仪主机具备独立硬件自适应运动对焦装置，适应多种类型标本扫描（提供证明材料）</t>
  </si>
  <si>
    <t>扫描仪主机需要具备有三孔物镜自动转换器，可扩展其他倍数扫描功能</t>
  </si>
  <si>
    <t>扫描仪的切片扫描速度：扫描15mm×15mm有效组织面积,20倍扫描时间≤40秒,40倍扫描时间≤100秒（提供第三方检测报告）</t>
  </si>
  <si>
    <t>扫描软件对标本片实行全自动扫描和智能控制，扫描快速、稳定且可根据需要对扫描区域、扫描细胞数量等参数进行设置</t>
  </si>
  <si>
    <t>扫描软件可根据需要支持多种标本类型、各种制片方式的检测</t>
  </si>
  <si>
    <t>▲2.10</t>
  </si>
  <si>
    <t>分析软件可对细胞核的形态、纹理、密度等多个参数进行综合智能分析，将扫描记录到的所有细胞进行自动分类，并计算细胞核内DNA的相对含量，根据DNA倍体含量进行分类，如正常二倍体、四倍体等</t>
  </si>
  <si>
    <t>分析软件具有重复定位功能：可对扫描的每个细胞进行自动定位，便于人工复核，增加诊断的准确性</t>
  </si>
  <si>
    <t>▲2.12</t>
  </si>
  <si>
    <t>全套设备与软件具有数字切片扫描功能，适用于对组织学、细胞学和免疫组化切片进行图像扫描、浏览、存储、传输</t>
  </si>
  <si>
    <t>使用国家卫健委病理质控中心远程诊断与质控平台（www.chinapathology.cn），共享国家卫生计生委病理质控中心平台全国著名专家进行病理会诊诊断</t>
  </si>
  <si>
    <t>中标方负责该设备连LIS、病理信息系统的所有连接及接口费用,每年提供不少于3次的预防性维护保养,并提供设备维修、保养详细工作报告单</t>
  </si>
  <si>
    <t>可检测14种（16、18、31、33、35、39、45、51、52、56、58、59、66、68）高危型HPV mRNA ，并能进一步用于区分HPV16，18/45亚型</t>
  </si>
  <si>
    <t>可以与TCT联合取样，实现“一次取样，完成两种检测（TCT+HPV）”</t>
  </si>
  <si>
    <t>按病理信息系统结算，其余损耗由中标单位承担</t>
    <phoneticPr fontId="2" type="noConversion"/>
  </si>
  <si>
    <t>按病理信息系统结算，其余损耗由中标单位承担</t>
    <phoneticPr fontId="2" type="noConversion"/>
  </si>
  <si>
    <t>1.提供配套玻片打号机一台，提供宫颈细胞双染试剂盒300测试；
2.按病理信息系统结算，其余损耗由中标单位承担</t>
    <phoneticPr fontId="2" type="noConversion"/>
  </si>
  <si>
    <t>按病理信息系统结算，其余损耗由中标单位承担</t>
    <phoneticPr fontId="2" type="noConversion"/>
  </si>
  <si>
    <t>备注</t>
    <phoneticPr fontId="2" type="noConversion"/>
  </si>
  <si>
    <t>说明：
1.同一标段内含多个产品时，供应商应能覆盖标段内所有产品，不得缺项；
2.标段1、2、3、4、5、6均需提供配套设备。</t>
    <phoneticPr fontId="2" type="noConversion"/>
  </si>
  <si>
    <t>按病理信息系统结算，其余损耗由中标单位承担</t>
    <phoneticPr fontId="2" type="noConversion"/>
  </si>
  <si>
    <t>参考规格型号</t>
  </si>
  <si>
    <t>参考单价（元）</t>
  </si>
  <si>
    <t>保存液可保存细胞形态和DNA信息，保存时间不少于6周，提供第三方（含NMPA或FDA或CE认可的）检测机构出具的检测报告，或NMPA或FDA或CE提供的证明材料</t>
  </si>
  <si>
    <t>保存液可以进一步进行衣原体、淋球菌等病原学测试以及免疫组化测试、CT\NG检测，还可用于各式分子生物学检测。提供第三方（含NMPA或FDA或CE认可的）检测机构出具的检测报告，或NMPA或FDA或CE提供的证明材料</t>
  </si>
  <si>
    <t>配备采集细胞的过滤膜：直径≥2cm，膜上均匀分布≥7万个微孔，妇科细胞学制片时的过滤器微孔为≤8微米，非妇科细胞学制片时的过滤器微孔为≤5微米，确保可采集有诊断价值的细胞</t>
  </si>
  <si>
    <t>▲2.1</t>
    <phoneticPr fontId="2" type="noConversion"/>
  </si>
  <si>
    <t>制片原理：膜式过滤采集技术</t>
  </si>
  <si>
    <t>制片控制系统≥15个高精度传感器监控制片过程，确保转移至玻片的细胞数量满足TBS 2001版要求</t>
  </si>
  <si>
    <t>细胞涂片直径≥2cm，能够收集满足TBS 2001版要求的细胞量（提供FDA或NMPA证明材料）</t>
  </si>
  <si>
    <t>2.9</t>
    <phoneticPr fontId="2" type="noConversion"/>
  </si>
  <si>
    <t>2.10</t>
    <phoneticPr fontId="2" type="noConversion"/>
  </si>
  <si>
    <t>可提供免疫组化一抗试剂≥100种(提供产品目录)，其中ER、PR、PD-L1、HER2、CD117、CD20 具有三类产品注册证（提供注册证）,其中ER、PR、PD-L1与二抗为同品牌</t>
  </si>
  <si>
    <t>全部上机试剂自动识别，无需额外编辑，包括一抗、二抗及其他辅助试剂</t>
  </si>
  <si>
    <t>细胞保存液：可用于HPV检测及P16/Ki-67双染细胞学检测，并提供说明书</t>
  </si>
  <si>
    <t>取材方式：取样刷的刷头可以拆卸，直接保留在样本瓶</t>
  </si>
  <si>
    <t>配套提供样本密度分离液，提供注册证和说明书</t>
  </si>
  <si>
    <t>可提供宫颈细胞学AI人工智能分析软件，软件有注册证，提供相关证件</t>
  </si>
  <si>
    <t>不与其他HPV亚型产出交叉干扰，提供说明书</t>
  </si>
  <si>
    <t>提供检测的敏感性及特异性的证明材料，试剂参数提供说明书</t>
  </si>
  <si>
    <t>试剂检测原理：实时荧光定量PCR技术，全程全自动封闭完成样本的核酸提取扩增，CV值≤0.15%</t>
  </si>
  <si>
    <t>提供荧光定量PCR及试剂配套的核酸提取仪，具有断电保护功能</t>
  </si>
  <si>
    <t>▲2.4</t>
    <phoneticPr fontId="2" type="noConversion"/>
  </si>
  <si>
    <t>适用于宫颈、口腔、食管、肠道脱落细胞、支气管肺泡灌洗液及胸腹腔积液细胞的DNA倍体筛查。提供相关证明文件</t>
  </si>
  <si>
    <t>提供3个类别保存液（分别适用宫颈脱落细胞、痰液、浆膜腔积液）</t>
  </si>
  <si>
    <t>▲1.3</t>
    <phoneticPr fontId="2" type="noConversion"/>
  </si>
  <si>
    <t>细胞DNA染色液适用于细胞核DNA的染色，整个染色过程耗时≤2小时</t>
  </si>
  <si>
    <t>扫描仪主机为一体化设计（非显微镜加装电动平台结构），具有防尘、防潮及防干扰光</t>
  </si>
  <si>
    <t>分析软件具有双重诊断功能：对每个细胞做细胞核DNA定量的同时，也能做形态学观察（提供证明材料）</t>
  </si>
  <si>
    <t>检测方法：采用转录介导等温核酸扩增（TMA）技术</t>
  </si>
  <si>
    <t>▲1.2</t>
    <phoneticPr fontId="2" type="noConversion"/>
  </si>
  <si>
    <t>▲1.4</t>
    <phoneticPr fontId="2" type="noConversion"/>
  </si>
  <si>
    <t>提供配套等温核酸扩增设备</t>
  </si>
  <si>
    <t>一次上机，样本最大通量：≥96</t>
  </si>
  <si>
    <t>提供显著提高高级别鳞状上皮内病变（HSIL+）检出率的临床检测数据，高级别鳞状上皮内阳性病变检出率较传统巴氏涂片提高≥50%（提供包括FDA或实验室出具的实验结果报告）；FDA认证有效提高宫颈腺癌和子宫内膜腺癌检出率，提供FDA相关文件</t>
    <phoneticPr fontId="2" type="noConversion"/>
  </si>
  <si>
    <t>01标段配套设备技术要求(宫颈液基细胞学制片系统（进口）)</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</si>
</sst>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000_ "/>
  </numFmts>
  <fonts count="7" x14ac:knownFonts="1">
    <font>
      <sz val="12"/>
      <name val="宋体"/>
      <charset val="134"/>
    </font>
    <font>
      <sz val="11"/>
      <color theme="1"/>
      <name val="宋体"/>
      <family val="3"/>
      <charset val="134"/>
      <scheme val="minor"/>
    </font>
    <font>
      <sz val="9"/>
      <name val="宋体"/>
      <family val="3"/>
      <charset val="134"/>
    </font>
    <font>
      <sz val="12"/>
      <name val="宋体"/>
      <family val="3"/>
      <charset val="134"/>
    </font>
    <font>
      <sz val="12"/>
      <color theme="1"/>
      <name val="仿宋"/>
      <family val="3"/>
      <charset val="134"/>
    </font>
    <font>
      <sz val="10"/>
      <color theme="1"/>
      <name val="仿宋"/>
      <family val="3"/>
      <charset val="134"/>
    </font>
    <font>
      <b/>
      <sz val="10"/>
      <color theme="1"/>
      <name val="仿宋"/>
      <family val="3"/>
      <charset val="134"/>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alignment vertical="center"/>
    </xf>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alignment vertical="center"/>
    </xf>
  </cellStyleXfs>
  <cellXfs count="30">
    <xf numFmtId="0" fontId="0" fillId="0" borderId="0" xfId="0">
      <alignment vertical="center"/>
    </xf>
    <xf numFmtId="0" fontId="4" fillId="0" borderId="0" xfId="0" applyFont="1">
      <alignment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4" applyNumberFormat="1" applyFont="1" applyFill="1" applyBorder="1" applyAlignment="1">
      <alignment horizontal="center" vertical="center" wrapText="1"/>
    </xf>
    <xf numFmtId="0" fontId="4" fillId="0" borderId="0" xfId="0" applyFont="1" applyFill="1">
      <alignment vertical="center"/>
    </xf>
    <xf numFmtId="0" fontId="4" fillId="0" borderId="0" xfId="0" applyFont="1" applyAlignment="1">
      <alignment horizontal="left" vertical="center"/>
    </xf>
    <xf numFmtId="0" fontId="4" fillId="0" borderId="0" xfId="0" applyFont="1" applyAlignment="1">
      <alignment vertical="center" wrapText="1"/>
    </xf>
    <xf numFmtId="0" fontId="6"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quotePrefix="1"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0" xfId="0" applyFont="1" applyFill="1" applyAlignment="1">
      <alignment horizontal="left" vertical="center" wrapText="1"/>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cellXfs>
  <cellStyles count="9">
    <cellStyle name="常规" xfId="0" builtinId="0"/>
    <cellStyle name="常规 11" xfId="4"/>
    <cellStyle name="常规 2" xfId="5"/>
    <cellStyle name="常规 2 2" xfId="3"/>
    <cellStyle name="常规 2 2 2" xfId="1"/>
    <cellStyle name="常规 3" xfId="6"/>
    <cellStyle name="常规 3 2" xfId="2"/>
    <cellStyle name="常规 4" xfId="7"/>
    <cellStyle name="常规 5" xfId="8"/>
  </cellStyles>
  <dxfs count="0"/>
  <tableStyles count="0" defaultTableStyle="TableStyleMedium2" defaultPivotStyle="PivotStyleLight16"/>
  <colors>
    <mruColors>
      <color rgb="FF333333"/>
      <color rgb="FFFFFFFF"/>
      <color rgb="FFFFFF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tabSelected="1" zoomScaleNormal="100" workbookViewId="0"/>
  </sheetViews>
  <sheetFormatPr defaultColWidth="9" defaultRowHeight="12" x14ac:dyDescent="0.15"/>
  <cols>
    <col min="1" max="1" width="4.625" style="4" customWidth="1"/>
    <col min="2" max="2" width="15.375" style="4" customWidth="1"/>
    <col min="3" max="3" width="8.75" style="4" customWidth="1"/>
    <col min="4" max="4" width="5.625" style="4" customWidth="1"/>
    <col min="5" max="5" width="3.375" style="4" customWidth="1"/>
    <col min="6" max="6" width="6.375" style="8" customWidth="1"/>
    <col min="7" max="7" width="6.625" style="8" customWidth="1"/>
    <col min="8" max="8" width="6.75" style="8" customWidth="1"/>
    <col min="9" max="9" width="7.875" style="8" customWidth="1"/>
    <col min="10" max="10" width="14" style="4" customWidth="1"/>
    <col min="11" max="11" width="7.375" style="4" customWidth="1"/>
    <col min="12" max="16384" width="9" style="4"/>
  </cols>
  <sheetData>
    <row r="1" spans="1:11" ht="69" customHeight="1" x14ac:dyDescent="0.15">
      <c r="A1" s="2" t="s">
        <v>2</v>
      </c>
      <c r="B1" s="2" t="s">
        <v>3</v>
      </c>
      <c r="C1" s="2" t="s">
        <v>119</v>
      </c>
      <c r="D1" s="2" t="s">
        <v>4</v>
      </c>
      <c r="E1" s="2" t="s">
        <v>5</v>
      </c>
      <c r="F1" s="3" t="s">
        <v>120</v>
      </c>
      <c r="G1" s="3" t="s">
        <v>6</v>
      </c>
      <c r="H1" s="3" t="s">
        <v>7</v>
      </c>
      <c r="I1" s="3" t="s">
        <v>8</v>
      </c>
      <c r="J1" s="2" t="s">
        <v>116</v>
      </c>
      <c r="K1" s="2" t="s">
        <v>9</v>
      </c>
    </row>
    <row r="2" spans="1:11" ht="49.5" customHeight="1" x14ac:dyDescent="0.15">
      <c r="A2" s="9">
        <v>1</v>
      </c>
      <c r="B2" s="10" t="s">
        <v>17</v>
      </c>
      <c r="C2" s="10"/>
      <c r="D2" s="10" t="s">
        <v>13</v>
      </c>
      <c r="E2" s="10" t="s">
        <v>11</v>
      </c>
      <c r="F2" s="11">
        <v>65</v>
      </c>
      <c r="G2" s="11">
        <v>17575</v>
      </c>
      <c r="H2" s="11">
        <v>3</v>
      </c>
      <c r="I2" s="11">
        <f>F2*G2*H2</f>
        <v>3427125</v>
      </c>
      <c r="J2" s="7" t="s">
        <v>112</v>
      </c>
      <c r="K2" s="9" t="s">
        <v>12</v>
      </c>
    </row>
    <row r="3" spans="1:11" ht="49.5" customHeight="1" x14ac:dyDescent="0.15">
      <c r="A3" s="9">
        <v>2</v>
      </c>
      <c r="B3" s="10" t="s">
        <v>18</v>
      </c>
      <c r="C3" s="10"/>
      <c r="D3" s="10" t="s">
        <v>13</v>
      </c>
      <c r="E3" s="10" t="s">
        <v>11</v>
      </c>
      <c r="F3" s="11">
        <v>56.6</v>
      </c>
      <c r="G3" s="11">
        <v>26000</v>
      </c>
      <c r="H3" s="11">
        <v>3</v>
      </c>
      <c r="I3" s="11">
        <f t="shared" ref="I3:I17" si="0">F3*G3*H3</f>
        <v>4414800</v>
      </c>
      <c r="J3" s="7" t="s">
        <v>113</v>
      </c>
      <c r="K3" s="9" t="s">
        <v>12</v>
      </c>
    </row>
    <row r="4" spans="1:11" ht="106.5" customHeight="1" x14ac:dyDescent="0.15">
      <c r="A4" s="9">
        <v>3</v>
      </c>
      <c r="B4" s="10" t="s">
        <v>17</v>
      </c>
      <c r="C4" s="10"/>
      <c r="D4" s="10" t="s">
        <v>10</v>
      </c>
      <c r="E4" s="10" t="s">
        <v>11</v>
      </c>
      <c r="F4" s="11">
        <v>42</v>
      </c>
      <c r="G4" s="11">
        <v>13600</v>
      </c>
      <c r="H4" s="11">
        <v>3</v>
      </c>
      <c r="I4" s="11">
        <f t="shared" si="0"/>
        <v>1713600</v>
      </c>
      <c r="J4" s="7" t="s">
        <v>114</v>
      </c>
      <c r="K4" s="9" t="s">
        <v>12</v>
      </c>
    </row>
    <row r="5" spans="1:11" ht="49.5" customHeight="1" x14ac:dyDescent="0.15">
      <c r="A5" s="9">
        <v>4</v>
      </c>
      <c r="B5" s="10" t="s">
        <v>19</v>
      </c>
      <c r="C5" s="10"/>
      <c r="D5" s="10" t="s">
        <v>13</v>
      </c>
      <c r="E5" s="10" t="s">
        <v>11</v>
      </c>
      <c r="F5" s="11">
        <v>63</v>
      </c>
      <c r="G5" s="11">
        <v>28200</v>
      </c>
      <c r="H5" s="11">
        <v>3</v>
      </c>
      <c r="I5" s="11">
        <f t="shared" si="0"/>
        <v>5329800</v>
      </c>
      <c r="J5" s="7" t="s">
        <v>112</v>
      </c>
      <c r="K5" s="9" t="s">
        <v>12</v>
      </c>
    </row>
    <row r="6" spans="1:11" ht="49.5" customHeight="1" x14ac:dyDescent="0.15">
      <c r="A6" s="9">
        <v>5</v>
      </c>
      <c r="B6" s="10" t="s">
        <v>20</v>
      </c>
      <c r="C6" s="10"/>
      <c r="D6" s="10" t="s">
        <v>10</v>
      </c>
      <c r="E6" s="10" t="s">
        <v>11</v>
      </c>
      <c r="F6" s="11">
        <v>173</v>
      </c>
      <c r="G6" s="11">
        <v>625</v>
      </c>
      <c r="H6" s="11">
        <v>3</v>
      </c>
      <c r="I6" s="11">
        <f t="shared" si="0"/>
        <v>324375</v>
      </c>
      <c r="J6" s="7" t="s">
        <v>115</v>
      </c>
      <c r="K6" s="9" t="s">
        <v>12</v>
      </c>
    </row>
    <row r="7" spans="1:11" ht="49.5" customHeight="1" x14ac:dyDescent="0.15">
      <c r="A7" s="9">
        <v>6</v>
      </c>
      <c r="B7" s="10" t="s">
        <v>21</v>
      </c>
      <c r="C7" s="10"/>
      <c r="D7" s="10" t="s">
        <v>13</v>
      </c>
      <c r="E7" s="10" t="s">
        <v>11</v>
      </c>
      <c r="F7" s="11">
        <v>158</v>
      </c>
      <c r="G7" s="11">
        <v>12000</v>
      </c>
      <c r="H7" s="11">
        <v>3</v>
      </c>
      <c r="I7" s="11">
        <f t="shared" si="0"/>
        <v>5688000</v>
      </c>
      <c r="J7" s="7" t="s">
        <v>118</v>
      </c>
      <c r="K7" s="9" t="s">
        <v>12</v>
      </c>
    </row>
    <row r="8" spans="1:11" ht="24.95" customHeight="1" x14ac:dyDescent="0.15">
      <c r="A8" s="24">
        <v>7</v>
      </c>
      <c r="B8" s="9" t="s">
        <v>22</v>
      </c>
      <c r="C8" s="9" t="s">
        <v>23</v>
      </c>
      <c r="D8" s="9" t="s">
        <v>10</v>
      </c>
      <c r="E8" s="9" t="s">
        <v>16</v>
      </c>
      <c r="F8" s="11">
        <v>1107.5999999999999</v>
      </c>
      <c r="G8" s="11">
        <v>18</v>
      </c>
      <c r="H8" s="11">
        <v>2</v>
      </c>
      <c r="I8" s="11">
        <f t="shared" si="0"/>
        <v>39873.599999999999</v>
      </c>
      <c r="J8" s="25"/>
      <c r="K8" s="9" t="s">
        <v>12</v>
      </c>
    </row>
    <row r="9" spans="1:11" ht="24.95" customHeight="1" x14ac:dyDescent="0.15">
      <c r="A9" s="24"/>
      <c r="B9" s="9" t="s">
        <v>24</v>
      </c>
      <c r="C9" s="9" t="s">
        <v>25</v>
      </c>
      <c r="D9" s="9" t="s">
        <v>10</v>
      </c>
      <c r="E9" s="9" t="s">
        <v>15</v>
      </c>
      <c r="F9" s="11">
        <v>2640</v>
      </c>
      <c r="G9" s="11">
        <v>2</v>
      </c>
      <c r="H9" s="11">
        <v>2</v>
      </c>
      <c r="I9" s="11">
        <f t="shared" si="0"/>
        <v>10560</v>
      </c>
      <c r="J9" s="26"/>
      <c r="K9" s="9" t="s">
        <v>12</v>
      </c>
    </row>
    <row r="10" spans="1:11" ht="24.95" customHeight="1" x14ac:dyDescent="0.15">
      <c r="A10" s="24"/>
      <c r="B10" s="9" t="s">
        <v>26</v>
      </c>
      <c r="C10" s="9" t="s">
        <v>23</v>
      </c>
      <c r="D10" s="9" t="s">
        <v>10</v>
      </c>
      <c r="E10" s="9" t="s">
        <v>16</v>
      </c>
      <c r="F10" s="11">
        <v>182</v>
      </c>
      <c r="G10" s="11">
        <v>16</v>
      </c>
      <c r="H10" s="11">
        <v>2</v>
      </c>
      <c r="I10" s="11">
        <f t="shared" si="0"/>
        <v>5824</v>
      </c>
      <c r="J10" s="26"/>
      <c r="K10" s="9" t="s">
        <v>12</v>
      </c>
    </row>
    <row r="11" spans="1:11" ht="24.95" customHeight="1" x14ac:dyDescent="0.15">
      <c r="A11" s="24"/>
      <c r="B11" s="9" t="s">
        <v>27</v>
      </c>
      <c r="C11" s="9" t="s">
        <v>23</v>
      </c>
      <c r="D11" s="9" t="s">
        <v>10</v>
      </c>
      <c r="E11" s="9" t="s">
        <v>16</v>
      </c>
      <c r="F11" s="11">
        <v>304</v>
      </c>
      <c r="G11" s="11">
        <v>2</v>
      </c>
      <c r="H11" s="11">
        <v>2</v>
      </c>
      <c r="I11" s="11">
        <f t="shared" si="0"/>
        <v>1216</v>
      </c>
      <c r="J11" s="26"/>
      <c r="K11" s="9" t="s">
        <v>12</v>
      </c>
    </row>
    <row r="12" spans="1:11" ht="24.95" customHeight="1" x14ac:dyDescent="0.15">
      <c r="A12" s="24"/>
      <c r="B12" s="9" t="s">
        <v>28</v>
      </c>
      <c r="C12" s="9" t="s">
        <v>29</v>
      </c>
      <c r="D12" s="9" t="s">
        <v>10</v>
      </c>
      <c r="E12" s="9" t="s">
        <v>14</v>
      </c>
      <c r="F12" s="11">
        <v>4</v>
      </c>
      <c r="G12" s="11">
        <v>100</v>
      </c>
      <c r="H12" s="11">
        <v>2</v>
      </c>
      <c r="I12" s="11">
        <f t="shared" si="0"/>
        <v>800</v>
      </c>
      <c r="J12" s="26"/>
      <c r="K12" s="9" t="s">
        <v>12</v>
      </c>
    </row>
    <row r="13" spans="1:11" ht="24.95" customHeight="1" x14ac:dyDescent="0.15">
      <c r="A13" s="24"/>
      <c r="B13" s="9" t="s">
        <v>30</v>
      </c>
      <c r="C13" s="9" t="s">
        <v>29</v>
      </c>
      <c r="D13" s="9" t="s">
        <v>10</v>
      </c>
      <c r="E13" s="9" t="s">
        <v>14</v>
      </c>
      <c r="F13" s="11">
        <v>2.4</v>
      </c>
      <c r="G13" s="11">
        <v>1400</v>
      </c>
      <c r="H13" s="11">
        <v>2</v>
      </c>
      <c r="I13" s="11">
        <f t="shared" si="0"/>
        <v>6720</v>
      </c>
      <c r="J13" s="26"/>
      <c r="K13" s="9" t="s">
        <v>12</v>
      </c>
    </row>
    <row r="14" spans="1:11" ht="24.95" customHeight="1" x14ac:dyDescent="0.15">
      <c r="A14" s="24"/>
      <c r="B14" s="9" t="s">
        <v>31</v>
      </c>
      <c r="C14" s="9" t="s">
        <v>29</v>
      </c>
      <c r="D14" s="9" t="s">
        <v>10</v>
      </c>
      <c r="E14" s="9" t="s">
        <v>14</v>
      </c>
      <c r="F14" s="11">
        <v>1.2</v>
      </c>
      <c r="G14" s="11">
        <v>1</v>
      </c>
      <c r="H14" s="11">
        <v>2</v>
      </c>
      <c r="I14" s="11">
        <f t="shared" si="0"/>
        <v>2.4</v>
      </c>
      <c r="J14" s="26"/>
      <c r="K14" s="9" t="s">
        <v>12</v>
      </c>
    </row>
    <row r="15" spans="1:11" ht="24.95" customHeight="1" x14ac:dyDescent="0.15">
      <c r="A15" s="24"/>
      <c r="B15" s="9" t="s">
        <v>32</v>
      </c>
      <c r="C15" s="9" t="s">
        <v>23</v>
      </c>
      <c r="D15" s="9" t="s">
        <v>10</v>
      </c>
      <c r="E15" s="9" t="s">
        <v>16</v>
      </c>
      <c r="F15" s="12">
        <v>655.20000000000005</v>
      </c>
      <c r="G15" s="11">
        <v>8</v>
      </c>
      <c r="H15" s="11">
        <v>2</v>
      </c>
      <c r="I15" s="11">
        <f t="shared" si="0"/>
        <v>10483.200000000001</v>
      </c>
      <c r="J15" s="26"/>
      <c r="K15" s="9" t="s">
        <v>12</v>
      </c>
    </row>
    <row r="16" spans="1:11" ht="24.95" customHeight="1" x14ac:dyDescent="0.15">
      <c r="A16" s="24"/>
      <c r="B16" s="9" t="s">
        <v>33</v>
      </c>
      <c r="C16" s="9" t="s">
        <v>23</v>
      </c>
      <c r="D16" s="9" t="s">
        <v>10</v>
      </c>
      <c r="E16" s="9" t="s">
        <v>16</v>
      </c>
      <c r="F16" s="12">
        <v>202.8</v>
      </c>
      <c r="G16" s="11">
        <v>17</v>
      </c>
      <c r="H16" s="11">
        <v>2</v>
      </c>
      <c r="I16" s="11">
        <f t="shared" si="0"/>
        <v>6895.2000000000007</v>
      </c>
      <c r="J16" s="26"/>
      <c r="K16" s="9" t="s">
        <v>12</v>
      </c>
    </row>
    <row r="17" spans="1:11" ht="24.95" customHeight="1" x14ac:dyDescent="0.15">
      <c r="A17" s="24"/>
      <c r="B17" s="9" t="s">
        <v>34</v>
      </c>
      <c r="C17" s="9" t="s">
        <v>23</v>
      </c>
      <c r="D17" s="9" t="s">
        <v>10</v>
      </c>
      <c r="E17" s="9" t="s">
        <v>16</v>
      </c>
      <c r="F17" s="12">
        <v>202.8</v>
      </c>
      <c r="G17" s="11">
        <v>16</v>
      </c>
      <c r="H17" s="11">
        <v>2</v>
      </c>
      <c r="I17" s="11">
        <f t="shared" si="0"/>
        <v>6489.6</v>
      </c>
      <c r="J17" s="26"/>
      <c r="K17" s="9" t="s">
        <v>12</v>
      </c>
    </row>
    <row r="19" spans="1:11" s="13" customFormat="1" ht="56.25" customHeight="1" x14ac:dyDescent="0.15">
      <c r="A19" s="23" t="s">
        <v>117</v>
      </c>
      <c r="B19" s="23"/>
      <c r="C19" s="23"/>
      <c r="D19" s="23"/>
      <c r="E19" s="23"/>
      <c r="F19" s="23"/>
      <c r="G19" s="23"/>
      <c r="H19" s="23"/>
      <c r="I19" s="23"/>
      <c r="J19" s="23"/>
      <c r="K19" s="23"/>
    </row>
  </sheetData>
  <mergeCells count="3">
    <mergeCell ref="A19:K19"/>
    <mergeCell ref="A8:A17"/>
    <mergeCell ref="J8:J17"/>
  </mergeCells>
  <phoneticPr fontId="2" type="noConversion"/>
  <pageMargins left="0.36" right="0.118110236220472" top="0.27559055118110198" bottom="0.27559055118110198" header="0.511811023622047" footer="0.196850393700787"/>
  <pageSetup paperSize="9"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5"/>
  <sheetViews>
    <sheetView showGridLines="0" zoomScale="120" zoomScaleNormal="120" workbookViewId="0">
      <selection activeCell="A2" sqref="A2"/>
    </sheetView>
  </sheetViews>
  <sheetFormatPr defaultColWidth="9" defaultRowHeight="14.25" x14ac:dyDescent="0.15"/>
  <cols>
    <col min="1" max="1" width="5.625" style="15" customWidth="1"/>
    <col min="2" max="2" width="86.875" style="15" customWidth="1"/>
    <col min="3" max="16384" width="9" style="1"/>
  </cols>
  <sheetData>
    <row r="1" spans="1:2" x14ac:dyDescent="0.15">
      <c r="A1" s="29" t="s">
        <v>153</v>
      </c>
      <c r="B1" s="28"/>
    </row>
    <row r="2" spans="1:2" x14ac:dyDescent="0.15">
      <c r="A2" s="5" t="s">
        <v>0</v>
      </c>
      <c r="B2" s="5" t="s">
        <v>1</v>
      </c>
    </row>
    <row r="3" spans="1:2" x14ac:dyDescent="0.15">
      <c r="A3" s="21">
        <v>1</v>
      </c>
      <c r="B3" s="21" t="s">
        <v>38</v>
      </c>
    </row>
    <row r="4" spans="1:2" ht="27" customHeight="1" x14ac:dyDescent="0.15">
      <c r="A4" s="5" t="s">
        <v>39</v>
      </c>
      <c r="B4" s="17" t="s">
        <v>121</v>
      </c>
    </row>
    <row r="5" spans="1:2" ht="30" customHeight="1" x14ac:dyDescent="0.15">
      <c r="A5" s="5" t="s">
        <v>40</v>
      </c>
      <c r="B5" s="6" t="s">
        <v>122</v>
      </c>
    </row>
    <row r="6" spans="1:2" ht="42" customHeight="1" x14ac:dyDescent="0.15">
      <c r="A6" s="5">
        <v>1.3</v>
      </c>
      <c r="B6" s="17" t="s">
        <v>152</v>
      </c>
    </row>
    <row r="7" spans="1:2" ht="26.25" customHeight="1" x14ac:dyDescent="0.15">
      <c r="A7" s="5" t="s">
        <v>42</v>
      </c>
      <c r="B7" s="17" t="s">
        <v>43</v>
      </c>
    </row>
    <row r="8" spans="1:2" ht="29.25" customHeight="1" x14ac:dyDescent="0.15">
      <c r="A8" s="5">
        <v>1.5</v>
      </c>
      <c r="B8" s="6" t="s">
        <v>44</v>
      </c>
    </row>
    <row r="9" spans="1:2" ht="24" x14ac:dyDescent="0.15">
      <c r="A9" s="5">
        <v>1.6</v>
      </c>
      <c r="B9" s="17" t="s">
        <v>45</v>
      </c>
    </row>
    <row r="10" spans="1:2" ht="30.75" customHeight="1" x14ac:dyDescent="0.15">
      <c r="A10" s="5">
        <v>1.7</v>
      </c>
      <c r="B10" s="6" t="s">
        <v>123</v>
      </c>
    </row>
    <row r="11" spans="1:2" ht="19.5" customHeight="1" x14ac:dyDescent="0.15">
      <c r="A11" s="16">
        <v>2</v>
      </c>
      <c r="B11" s="16" t="s">
        <v>46</v>
      </c>
    </row>
    <row r="12" spans="1:2" ht="26.25" customHeight="1" x14ac:dyDescent="0.15">
      <c r="A12" s="5" t="s">
        <v>124</v>
      </c>
      <c r="B12" s="17" t="s">
        <v>125</v>
      </c>
    </row>
    <row r="13" spans="1:2" ht="26.25" customHeight="1" x14ac:dyDescent="0.15">
      <c r="A13" s="5">
        <v>2.2000000000000002</v>
      </c>
      <c r="B13" s="17" t="s">
        <v>47</v>
      </c>
    </row>
    <row r="14" spans="1:2" ht="26.25" customHeight="1" x14ac:dyDescent="0.15">
      <c r="A14" s="5">
        <v>2.2999999999999998</v>
      </c>
      <c r="B14" s="17" t="s">
        <v>48</v>
      </c>
    </row>
    <row r="15" spans="1:2" ht="26.25" customHeight="1" x14ac:dyDescent="0.15">
      <c r="A15" s="5">
        <v>2.4</v>
      </c>
      <c r="B15" s="17" t="s">
        <v>49</v>
      </c>
    </row>
    <row r="16" spans="1:2" ht="26.25" customHeight="1" x14ac:dyDescent="0.15">
      <c r="A16" s="5">
        <v>2.5</v>
      </c>
      <c r="B16" s="17" t="s">
        <v>126</v>
      </c>
    </row>
    <row r="17" spans="1:2" ht="26.25" customHeight="1" x14ac:dyDescent="0.15">
      <c r="A17" s="5">
        <v>2.6</v>
      </c>
      <c r="B17" s="17" t="s">
        <v>50</v>
      </c>
    </row>
    <row r="18" spans="1:2" ht="26.25" customHeight="1" x14ac:dyDescent="0.15">
      <c r="A18" s="5">
        <v>2.7</v>
      </c>
      <c r="B18" s="17" t="s">
        <v>127</v>
      </c>
    </row>
    <row r="19" spans="1:2" ht="26.25" customHeight="1" x14ac:dyDescent="0.15">
      <c r="A19" s="5">
        <v>2.8</v>
      </c>
      <c r="B19" s="17" t="s">
        <v>51</v>
      </c>
    </row>
    <row r="20" spans="1:2" ht="26.25" customHeight="1" x14ac:dyDescent="0.15">
      <c r="A20" s="18" t="s">
        <v>128</v>
      </c>
      <c r="B20" s="17" t="s">
        <v>52</v>
      </c>
    </row>
    <row r="21" spans="1:2" ht="26.25" customHeight="1" x14ac:dyDescent="0.15">
      <c r="A21" s="19" t="s">
        <v>129</v>
      </c>
      <c r="B21" s="17" t="s">
        <v>53</v>
      </c>
    </row>
    <row r="22" spans="1:2" x14ac:dyDescent="0.15">
      <c r="A22" s="29" t="s">
        <v>54</v>
      </c>
      <c r="B22" s="28"/>
    </row>
    <row r="23" spans="1:2" ht="19.5" customHeight="1" x14ac:dyDescent="0.15">
      <c r="A23" s="5" t="s">
        <v>0</v>
      </c>
      <c r="B23" s="5" t="s">
        <v>1</v>
      </c>
    </row>
    <row r="24" spans="1:2" x14ac:dyDescent="0.15">
      <c r="A24" s="16">
        <v>1</v>
      </c>
      <c r="B24" s="16" t="s">
        <v>55</v>
      </c>
    </row>
    <row r="25" spans="1:2" ht="23.25" customHeight="1" x14ac:dyDescent="0.15">
      <c r="A25" s="5" t="s">
        <v>39</v>
      </c>
      <c r="B25" s="17" t="s">
        <v>56</v>
      </c>
    </row>
    <row r="26" spans="1:2" ht="23.25" customHeight="1" x14ac:dyDescent="0.15">
      <c r="A26" s="5" t="s">
        <v>40</v>
      </c>
      <c r="B26" s="6" t="s">
        <v>130</v>
      </c>
    </row>
    <row r="27" spans="1:2" ht="23.25" customHeight="1" x14ac:dyDescent="0.15">
      <c r="A27" s="5">
        <v>1.3</v>
      </c>
      <c r="B27" s="6" t="s">
        <v>57</v>
      </c>
    </row>
    <row r="28" spans="1:2" ht="23.25" customHeight="1" x14ac:dyDescent="0.15">
      <c r="A28" s="5">
        <v>1.4</v>
      </c>
      <c r="B28" s="6" t="s">
        <v>58</v>
      </c>
    </row>
    <row r="29" spans="1:2" ht="23.25" customHeight="1" x14ac:dyDescent="0.15">
      <c r="A29" s="5">
        <v>1.5</v>
      </c>
      <c r="B29" s="6" t="s">
        <v>59</v>
      </c>
    </row>
    <row r="30" spans="1:2" x14ac:dyDescent="0.15">
      <c r="A30" s="16">
        <v>2</v>
      </c>
      <c r="B30" s="16" t="s">
        <v>60</v>
      </c>
    </row>
    <row r="31" spans="1:2" ht="39" customHeight="1" x14ac:dyDescent="0.15">
      <c r="A31" s="5" t="s">
        <v>61</v>
      </c>
      <c r="B31" s="17" t="s">
        <v>62</v>
      </c>
    </row>
    <row r="32" spans="1:2" ht="27.75" customHeight="1" x14ac:dyDescent="0.15">
      <c r="A32" s="5">
        <v>2.2000000000000002</v>
      </c>
      <c r="B32" s="17" t="s">
        <v>63</v>
      </c>
    </row>
    <row r="33" spans="1:2" ht="27.75" customHeight="1" x14ac:dyDescent="0.15">
      <c r="A33" s="5">
        <v>2.2999999999999998</v>
      </c>
      <c r="B33" s="17" t="s">
        <v>64</v>
      </c>
    </row>
    <row r="34" spans="1:2" ht="27.75" customHeight="1" x14ac:dyDescent="0.15">
      <c r="A34" s="5">
        <v>2.4</v>
      </c>
      <c r="B34" s="17" t="s">
        <v>131</v>
      </c>
    </row>
    <row r="35" spans="1:2" ht="27.75" customHeight="1" x14ac:dyDescent="0.15">
      <c r="A35" s="5">
        <v>2.5</v>
      </c>
      <c r="B35" s="17" t="s">
        <v>65</v>
      </c>
    </row>
    <row r="36" spans="1:2" ht="27.75" customHeight="1" x14ac:dyDescent="0.15">
      <c r="A36" s="20">
        <v>2.6</v>
      </c>
      <c r="B36" s="6" t="s">
        <v>66</v>
      </c>
    </row>
    <row r="37" spans="1:2" ht="27.75" customHeight="1" x14ac:dyDescent="0.15">
      <c r="A37" s="20">
        <v>2.7</v>
      </c>
      <c r="B37" s="6" t="s">
        <v>67</v>
      </c>
    </row>
    <row r="38" spans="1:2" ht="27.75" customHeight="1" x14ac:dyDescent="0.15">
      <c r="A38" s="20">
        <v>2.8</v>
      </c>
      <c r="B38" s="6" t="s">
        <v>68</v>
      </c>
    </row>
    <row r="39" spans="1:2" ht="27.75" customHeight="1" x14ac:dyDescent="0.15">
      <c r="A39" s="5">
        <v>2.9</v>
      </c>
      <c r="B39" s="17" t="s">
        <v>35</v>
      </c>
    </row>
    <row r="40" spans="1:2" x14ac:dyDescent="0.15">
      <c r="A40" s="29" t="s">
        <v>69</v>
      </c>
      <c r="B40" s="28"/>
    </row>
    <row r="41" spans="1:2" x14ac:dyDescent="0.15">
      <c r="A41" s="5" t="s">
        <v>0</v>
      </c>
      <c r="B41" s="5" t="s">
        <v>1</v>
      </c>
    </row>
    <row r="42" spans="1:2" x14ac:dyDescent="0.15">
      <c r="A42" s="5">
        <v>1</v>
      </c>
      <c r="B42" s="5" t="s">
        <v>70</v>
      </c>
    </row>
    <row r="43" spans="1:2" ht="24" x14ac:dyDescent="0.15">
      <c r="A43" s="5" t="s">
        <v>39</v>
      </c>
      <c r="B43" s="6" t="s">
        <v>71</v>
      </c>
    </row>
    <row r="44" spans="1:2" ht="24" x14ac:dyDescent="0.15">
      <c r="A44" s="5" t="s">
        <v>40</v>
      </c>
      <c r="B44" s="6" t="s">
        <v>72</v>
      </c>
    </row>
    <row r="45" spans="1:2" x14ac:dyDescent="0.15">
      <c r="A45" s="5" t="s">
        <v>41</v>
      </c>
      <c r="B45" s="6" t="s">
        <v>132</v>
      </c>
    </row>
    <row r="46" spans="1:2" x14ac:dyDescent="0.15">
      <c r="A46" s="5">
        <v>1.4</v>
      </c>
      <c r="B46" s="6" t="s">
        <v>133</v>
      </c>
    </row>
    <row r="47" spans="1:2" x14ac:dyDescent="0.15">
      <c r="A47" s="5">
        <v>1.5</v>
      </c>
      <c r="B47" s="6" t="s">
        <v>134</v>
      </c>
    </row>
    <row r="48" spans="1:2" s="14" customFormat="1" x14ac:dyDescent="0.15">
      <c r="A48" s="5" t="s">
        <v>73</v>
      </c>
      <c r="B48" s="6" t="s">
        <v>74</v>
      </c>
    </row>
    <row r="49" spans="1:2" s="14" customFormat="1" x14ac:dyDescent="0.15">
      <c r="A49" s="5">
        <v>2</v>
      </c>
      <c r="B49" s="6" t="s">
        <v>75</v>
      </c>
    </row>
    <row r="50" spans="1:2" s="14" customFormat="1" x14ac:dyDescent="0.15">
      <c r="A50" s="5">
        <v>2.1</v>
      </c>
      <c r="B50" s="6" t="s">
        <v>76</v>
      </c>
    </row>
    <row r="51" spans="1:2" s="14" customFormat="1" x14ac:dyDescent="0.15">
      <c r="A51" s="5">
        <v>2.2000000000000002</v>
      </c>
      <c r="B51" s="6" t="s">
        <v>77</v>
      </c>
    </row>
    <row r="52" spans="1:2" s="14" customFormat="1" x14ac:dyDescent="0.15">
      <c r="A52" s="5">
        <v>2.2999999999999998</v>
      </c>
      <c r="B52" s="6" t="s">
        <v>78</v>
      </c>
    </row>
    <row r="53" spans="1:2" s="14" customFormat="1" x14ac:dyDescent="0.15">
      <c r="A53" s="5">
        <v>2.4</v>
      </c>
      <c r="B53" s="6" t="s">
        <v>79</v>
      </c>
    </row>
    <row r="54" spans="1:2" s="14" customFormat="1" x14ac:dyDescent="0.15">
      <c r="A54" s="5">
        <v>2.5</v>
      </c>
      <c r="B54" s="6" t="s">
        <v>80</v>
      </c>
    </row>
    <row r="55" spans="1:2" s="14" customFormat="1" x14ac:dyDescent="0.15">
      <c r="A55" s="5">
        <v>2.6</v>
      </c>
      <c r="B55" s="6" t="s">
        <v>81</v>
      </c>
    </row>
    <row r="56" spans="1:2" s="14" customFormat="1" x14ac:dyDescent="0.15">
      <c r="A56" s="5" t="s">
        <v>82</v>
      </c>
      <c r="B56" s="6" t="s">
        <v>135</v>
      </c>
    </row>
    <row r="57" spans="1:2" s="14" customFormat="1" ht="24" x14ac:dyDescent="0.15">
      <c r="A57" s="5">
        <v>2.8</v>
      </c>
      <c r="B57" s="6" t="s">
        <v>83</v>
      </c>
    </row>
    <row r="58" spans="1:2" s="14" customFormat="1" ht="21.75" customHeight="1" x14ac:dyDescent="0.15">
      <c r="A58" s="29" t="s">
        <v>84</v>
      </c>
      <c r="B58" s="28"/>
    </row>
    <row r="59" spans="1:2" s="14" customFormat="1" x14ac:dyDescent="0.15">
      <c r="A59" s="5" t="s">
        <v>0</v>
      </c>
      <c r="B59" s="5" t="s">
        <v>1</v>
      </c>
    </row>
    <row r="60" spans="1:2" s="14" customFormat="1" x14ac:dyDescent="0.15">
      <c r="A60" s="5">
        <v>1</v>
      </c>
      <c r="B60" s="16" t="s">
        <v>85</v>
      </c>
    </row>
    <row r="61" spans="1:2" ht="21.95" customHeight="1" x14ac:dyDescent="0.15">
      <c r="A61" s="20" t="s">
        <v>39</v>
      </c>
      <c r="B61" s="6" t="s">
        <v>86</v>
      </c>
    </row>
    <row r="62" spans="1:2" ht="21.95" customHeight="1" x14ac:dyDescent="0.15">
      <c r="A62" s="20">
        <v>1.2</v>
      </c>
      <c r="B62" s="6" t="s">
        <v>87</v>
      </c>
    </row>
    <row r="63" spans="1:2" x14ac:dyDescent="0.15">
      <c r="A63" s="20">
        <v>1.3</v>
      </c>
      <c r="B63" s="6" t="s">
        <v>88</v>
      </c>
    </row>
    <row r="64" spans="1:2" x14ac:dyDescent="0.15">
      <c r="A64" s="20" t="s">
        <v>42</v>
      </c>
      <c r="B64" s="6" t="s">
        <v>136</v>
      </c>
    </row>
    <row r="65" spans="1:2" x14ac:dyDescent="0.15">
      <c r="A65" s="20">
        <v>1.5</v>
      </c>
      <c r="B65" s="6" t="s">
        <v>137</v>
      </c>
    </row>
    <row r="66" spans="1:2" x14ac:dyDescent="0.15">
      <c r="A66" s="20">
        <v>1.6</v>
      </c>
      <c r="B66" s="6" t="s">
        <v>89</v>
      </c>
    </row>
    <row r="67" spans="1:2" x14ac:dyDescent="0.15">
      <c r="A67" s="20">
        <v>2</v>
      </c>
      <c r="B67" s="16" t="s">
        <v>60</v>
      </c>
    </row>
    <row r="68" spans="1:2" ht="35.1" customHeight="1" x14ac:dyDescent="0.15">
      <c r="A68" s="20" t="s">
        <v>61</v>
      </c>
      <c r="B68" s="6" t="s">
        <v>138</v>
      </c>
    </row>
    <row r="69" spans="1:2" ht="26.1" customHeight="1" x14ac:dyDescent="0.15">
      <c r="A69" s="20">
        <v>2.2000000000000002</v>
      </c>
      <c r="B69" s="6" t="s">
        <v>139</v>
      </c>
    </row>
    <row r="70" spans="1:2" ht="27.95" customHeight="1" x14ac:dyDescent="0.15">
      <c r="A70" s="20">
        <v>2.2999999999999998</v>
      </c>
      <c r="B70" s="6" t="s">
        <v>90</v>
      </c>
    </row>
    <row r="71" spans="1:2" ht="18.95" customHeight="1" x14ac:dyDescent="0.15">
      <c r="A71" s="20" t="s">
        <v>140</v>
      </c>
      <c r="B71" s="6" t="s">
        <v>92</v>
      </c>
    </row>
    <row r="72" spans="1:2" x14ac:dyDescent="0.15">
      <c r="A72" s="20">
        <v>2.5</v>
      </c>
      <c r="B72" s="6" t="s">
        <v>93</v>
      </c>
    </row>
    <row r="73" spans="1:2" ht="14.25" customHeight="1" x14ac:dyDescent="0.15">
      <c r="A73" s="27" t="s">
        <v>36</v>
      </c>
      <c r="B73" s="28"/>
    </row>
    <row r="74" spans="1:2" x14ac:dyDescent="0.15">
      <c r="A74" s="16" t="s">
        <v>0</v>
      </c>
      <c r="B74" s="16" t="s">
        <v>1</v>
      </c>
    </row>
    <row r="75" spans="1:2" x14ac:dyDescent="0.15">
      <c r="A75" s="16">
        <v>1</v>
      </c>
      <c r="B75" s="16" t="s">
        <v>38</v>
      </c>
    </row>
    <row r="76" spans="1:2" ht="28.5" customHeight="1" x14ac:dyDescent="0.15">
      <c r="A76" s="5" t="s">
        <v>39</v>
      </c>
      <c r="B76" s="6" t="s">
        <v>141</v>
      </c>
    </row>
    <row r="77" spans="1:2" ht="20.25" customHeight="1" x14ac:dyDescent="0.15">
      <c r="A77" s="5">
        <v>1.2</v>
      </c>
      <c r="B77" s="6" t="s">
        <v>142</v>
      </c>
    </row>
    <row r="78" spans="1:2" x14ac:dyDescent="0.15">
      <c r="A78" s="5" t="s">
        <v>143</v>
      </c>
      <c r="B78" s="6" t="s">
        <v>144</v>
      </c>
    </row>
    <row r="79" spans="1:2" x14ac:dyDescent="0.15">
      <c r="A79" s="16">
        <v>2</v>
      </c>
      <c r="B79" s="16" t="s">
        <v>94</v>
      </c>
    </row>
    <row r="80" spans="1:2" ht="29.25" customHeight="1" x14ac:dyDescent="0.15">
      <c r="A80" s="5">
        <v>2.1</v>
      </c>
      <c r="B80" s="6" t="s">
        <v>95</v>
      </c>
    </row>
    <row r="81" spans="1:2" x14ac:dyDescent="0.15">
      <c r="A81" s="5">
        <v>2.2000000000000002</v>
      </c>
      <c r="B81" s="6" t="s">
        <v>96</v>
      </c>
    </row>
    <row r="82" spans="1:2" x14ac:dyDescent="0.15">
      <c r="A82" s="5">
        <v>2.2999999999999998</v>
      </c>
      <c r="B82" s="6" t="s">
        <v>145</v>
      </c>
    </row>
    <row r="83" spans="1:2" x14ac:dyDescent="0.15">
      <c r="A83" s="5">
        <v>2.4</v>
      </c>
      <c r="B83" s="6" t="s">
        <v>97</v>
      </c>
    </row>
    <row r="84" spans="1:2" x14ac:dyDescent="0.15">
      <c r="A84" s="5" t="s">
        <v>91</v>
      </c>
      <c r="B84" s="6" t="s">
        <v>98</v>
      </c>
    </row>
    <row r="85" spans="1:2" x14ac:dyDescent="0.15">
      <c r="A85" s="5">
        <v>2.6</v>
      </c>
      <c r="B85" s="6" t="s">
        <v>99</v>
      </c>
    </row>
    <row r="86" spans="1:2" ht="24" x14ac:dyDescent="0.15">
      <c r="A86" s="5">
        <v>2.7</v>
      </c>
      <c r="B86" s="6" t="s">
        <v>100</v>
      </c>
    </row>
    <row r="87" spans="1:2" ht="24" x14ac:dyDescent="0.15">
      <c r="A87" s="5">
        <v>2.8</v>
      </c>
      <c r="B87" s="6" t="s">
        <v>101</v>
      </c>
    </row>
    <row r="88" spans="1:2" x14ac:dyDescent="0.15">
      <c r="A88" s="5">
        <v>2.9</v>
      </c>
      <c r="B88" s="6" t="s">
        <v>102</v>
      </c>
    </row>
    <row r="89" spans="1:2" ht="24" x14ac:dyDescent="0.15">
      <c r="A89" s="5" t="s">
        <v>103</v>
      </c>
      <c r="B89" s="6" t="s">
        <v>104</v>
      </c>
    </row>
    <row r="90" spans="1:2" x14ac:dyDescent="0.15">
      <c r="A90" s="5">
        <v>2.11</v>
      </c>
      <c r="B90" s="6" t="s">
        <v>105</v>
      </c>
    </row>
    <row r="91" spans="1:2" ht="24" x14ac:dyDescent="0.15">
      <c r="A91" s="5" t="s">
        <v>106</v>
      </c>
      <c r="B91" s="6" t="s">
        <v>146</v>
      </c>
    </row>
    <row r="92" spans="1:2" ht="24" x14ac:dyDescent="0.15">
      <c r="A92" s="5">
        <v>2.13</v>
      </c>
      <c r="B92" s="6" t="s">
        <v>107</v>
      </c>
    </row>
    <row r="93" spans="1:2" ht="26.25" customHeight="1" x14ac:dyDescent="0.15">
      <c r="A93" s="5">
        <v>2.14</v>
      </c>
      <c r="B93" s="6" t="s">
        <v>108</v>
      </c>
    </row>
    <row r="94" spans="1:2" ht="24" x14ac:dyDescent="0.15">
      <c r="A94" s="5">
        <v>2.15</v>
      </c>
      <c r="B94" s="6" t="s">
        <v>109</v>
      </c>
    </row>
    <row r="95" spans="1:2" x14ac:dyDescent="0.15">
      <c r="A95" s="27" t="s">
        <v>37</v>
      </c>
      <c r="B95" s="28"/>
    </row>
    <row r="96" spans="1:2" x14ac:dyDescent="0.15">
      <c r="A96" s="16" t="s">
        <v>0</v>
      </c>
      <c r="B96" s="16" t="s">
        <v>1</v>
      </c>
    </row>
    <row r="97" spans="1:2" x14ac:dyDescent="0.15">
      <c r="A97" s="16">
        <v>1</v>
      </c>
      <c r="B97" s="16" t="s">
        <v>85</v>
      </c>
    </row>
    <row r="98" spans="1:2" x14ac:dyDescent="0.15">
      <c r="A98" s="5" t="s">
        <v>39</v>
      </c>
      <c r="B98" s="6" t="s">
        <v>147</v>
      </c>
    </row>
    <row r="99" spans="1:2" ht="24" x14ac:dyDescent="0.15">
      <c r="A99" s="20" t="s">
        <v>148</v>
      </c>
      <c r="B99" s="6" t="s">
        <v>110</v>
      </c>
    </row>
    <row r="100" spans="1:2" x14ac:dyDescent="0.15">
      <c r="A100" s="20">
        <v>1.3</v>
      </c>
      <c r="B100" s="6" t="s">
        <v>88</v>
      </c>
    </row>
    <row r="101" spans="1:2" x14ac:dyDescent="0.15">
      <c r="A101" s="20" t="s">
        <v>149</v>
      </c>
      <c r="B101" s="6" t="s">
        <v>111</v>
      </c>
    </row>
    <row r="102" spans="1:2" x14ac:dyDescent="0.15">
      <c r="A102" s="22">
        <v>2</v>
      </c>
      <c r="B102" s="16" t="s">
        <v>60</v>
      </c>
    </row>
    <row r="103" spans="1:2" ht="27.95" customHeight="1" x14ac:dyDescent="0.15">
      <c r="A103" s="20">
        <v>2.1</v>
      </c>
      <c r="B103" s="6" t="s">
        <v>150</v>
      </c>
    </row>
    <row r="104" spans="1:2" x14ac:dyDescent="0.15">
      <c r="A104" s="20">
        <v>2.2000000000000002</v>
      </c>
      <c r="B104" s="6" t="s">
        <v>151</v>
      </c>
    </row>
    <row r="105" spans="1:2" ht="30" customHeight="1" x14ac:dyDescent="0.15">
      <c r="A105" s="5">
        <v>2.2999999999999998</v>
      </c>
      <c r="B105" s="6" t="s">
        <v>109</v>
      </c>
    </row>
  </sheetData>
  <mergeCells count="6">
    <mergeCell ref="A95:B95"/>
    <mergeCell ref="A1:B1"/>
    <mergeCell ref="A22:B22"/>
    <mergeCell ref="A40:B40"/>
    <mergeCell ref="A58:B58"/>
    <mergeCell ref="A73:B73"/>
  </mergeCells>
  <phoneticPr fontId="2" type="noConversion"/>
  <pageMargins left="0.15748031496063" right="0.15748031496063" top="0.23622047244094499" bottom="0.43307086614173201" header="0.15748031496063" footer="0.23622047244094499"/>
  <pageSetup paperSize="9" orientation="portrait" r:id="rId1"/>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病理科目录</vt:lpstr>
      <vt:lpstr>参数要求</vt:lpstr>
    </vt:vector>
  </TitlesOfParts>
  <Company>WWW.YlmF.CoM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2012-5-02</dc:creator>
  <cp:lastModifiedBy>H</cp:lastModifiedBy>
  <cp:lastPrinted>2025-03-06T11:48:10Z</cp:lastPrinted>
  <dcterms:created xsi:type="dcterms:W3CDTF">2018-05-07T01:25:00Z</dcterms:created>
  <dcterms:modified xsi:type="dcterms:W3CDTF">2025-03-24T13:55:59Z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ICV">
    <vt:lpwstr>5212D3D6402B44F98B834883185C009E</vt:lpwstr>
  </property>
</Properties>
</file>